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 refMode="R1C1"/>
</workbook>
</file>

<file path=xl/sharedStrings.xml><?xml version="1.0" encoding="utf-8"?>
<sst xmlns="http://schemas.openxmlformats.org/spreadsheetml/2006/main" count="238" uniqueCount="95">
  <si>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</si>
  <si>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</si>
  <si>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</si>
  <si>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</si>
  <si>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</si>
  <si>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</si>
  <si>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</si>
  <si>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</si>
  <si>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</si>
  <si>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</si>
  <si>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</si>
  <si>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</si>
  <si>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</si>
  <si>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</si>
  <si>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</si>
  <si>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</si>
  <si>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</si>
  <si>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</si>
  <si>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</si>
  <si>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</si>
  <si>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</si>
  <si>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</si>
  <si>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</si>
  <si>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</si>
  <si>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</si>
  <si>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</si>
  <si>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</si>
  <si>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</si>
  <si>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</si>
  <si>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</si>
  <si>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</si>
  <si>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</si>
  <si>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</si>
  <si>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</si>
  <si>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</si>
  <si>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</si>
  <si>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</si>
  <si>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</si>
  <si>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</si>
  <si>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</si>
  <si>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</si>
  <si>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</si>
  <si>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</si>
  <si>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</si>
  <si>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</si>
  <si>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</si>
  <si>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</si>
  <si>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</si>
  <si>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</si>
  <si>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</si>
  <si>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</si>
  <si>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</si>
  <si>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</si>
  <si>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</si>
  <si>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</si>
  <si>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</si>
  <si>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</si>
  <si>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</si>
  <si>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</si>
  <si>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</si>
  <si>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</si>
  <si>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</si>
  <si>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</si>
  <si>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</si>
  <si>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</si>
  <si>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</si>
  <si>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</si>
  <si>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</si>
  <si>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</si>
  <si>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</si>
  <si>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</si>
  <si>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</si>
  <si>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</si>
  <si>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</si>
  <si>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</si>
  <si>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</si>
  <si>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</si>
  <si>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</si>
  <si>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</si>
  <si>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</si>
  <si>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</si>
  <si>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16.12.2022 г. № 120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</si>
  <si>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09.01.2023 г. № 4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</si>
  <si>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23.12.2022 г. № 124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</si>
  <si>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26.12.2022 г. № 156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</si>
  <si>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22.12.2022 г. № 118 "Об организации и проведении муниципальной специализированной розничной периодичной ярмарки территории Новосельского сельского поселения Брюховецкого района"</t>
  </si>
  <si>
    <t>26.12.2022 г. № 146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</si>
  <si>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17.11.2022 г. № 121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</si>
  <si>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06.12.2022 г. № 312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</si>
  <si>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24.11.2022 г. № 297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</si>
  <si>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24.11.2022 г. № 296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</si>
  <si>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Главный специалист отдела экономики управления экономики, прогнозирования и потребительской сферы администрации муниципального образования Брюховецкий район</t>
  </si>
  <si>
    <t>88615633881; 89280439997</t>
  </si>
  <si>
    <t xml:space="preserve"> Родачин Богдан Сергеевич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</si>
  <si>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24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</si>
</sst>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0" xfId="0" applyNumberFormat="1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20" fillId="36" borderId="18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4" fontId="6" fillId="35" borderId="17" xfId="0" applyNumberFormat="1" applyFont="1" applyFill="1" applyBorder="1" applyAlignment="1">
      <alignment horizontal="left" vertical="center" wrapText="1"/>
    </xf>
    <xf numFmtId="4" fontId="6" fillId="35" borderId="19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19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0" fontId="0" fillId="0" borderId="0" xfId="0" applyAlignment="1">
      <alignment/>
    </xf>
    <xf numFmtId="4" fontId="6" fillId="35" borderId="10" xfId="0" applyNumberFormat="1" applyFont="1" applyFill="1" applyBorder="1" applyAlignment="1">
      <alignment horizontal="left" vertical="center" wrapTex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19" xfId="0" applyNumberFormat="1" applyFont="1" applyFill="1" applyBorder="1" applyAlignment="1">
      <alignment horizontal="left" vertical="center" wrapText="1"/>
    </xf>
    <xf numFmtId="3" fontId="13" fillId="34" borderId="16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23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2" fontId="20" fillId="35" borderId="18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80" zoomScaleNormal="80" zoomScaleSheetLayoutView="100" workbookViewId="0" topLeftCell="A1">
      <selection activeCell="C77" sqref="C77:G7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3" customWidth="1"/>
    <col min="6" max="6" width="13.125" style="23" customWidth="1"/>
    <col min="7" max="7" width="10.125" style="2" customWidth="1"/>
    <col min="8" max="16384" width="9.125" style="2" customWidth="1"/>
  </cols>
  <sheetData>
    <row r="1" spans="1:7" ht="22.5" customHeight="1">
      <c r="A1" s="83" t="s">
        <v>70</v>
      </c>
      <c r="B1" s="84"/>
      <c r="C1" s="84"/>
      <c r="D1" s="84"/>
      <c r="E1" s="84"/>
      <c r="F1" s="84"/>
      <c r="G1" s="84"/>
    </row>
    <row r="2" spans="1:5" ht="5.25" customHeight="1">
      <c r="A2" s="7"/>
      <c r="B2" s="87"/>
      <c r="C2" s="88"/>
      <c r="D2" s="88"/>
      <c r="E2" s="20"/>
    </row>
    <row r="3" spans="1:7" ht="22.5" customHeight="1">
      <c r="A3" s="92"/>
      <c r="B3" s="92"/>
      <c r="C3" s="92"/>
      <c r="D3" s="92"/>
      <c r="E3" s="92"/>
      <c r="F3" s="92"/>
      <c r="G3" s="92"/>
    </row>
    <row r="4" spans="1:7" ht="16.5" customHeight="1">
      <c r="A4" s="7"/>
      <c r="B4" s="15"/>
      <c r="C4" s="24"/>
      <c r="D4" s="85" t="s">
        <v>46</v>
      </c>
      <c r="E4" s="64"/>
      <c r="F4" s="64"/>
      <c r="G4" s="64"/>
    </row>
    <row r="5" spans="1:7" ht="56.25" customHeight="1">
      <c r="A5" s="86" t="s">
        <v>94</v>
      </c>
      <c r="B5" s="86"/>
      <c r="C5" s="86"/>
      <c r="D5" s="86"/>
      <c r="E5" s="86"/>
      <c r="F5" s="64"/>
      <c r="G5" s="64"/>
    </row>
    <row r="6" spans="1:5" ht="15.75" customHeight="1">
      <c r="A6" s="4"/>
      <c r="B6" s="91"/>
      <c r="C6" s="91"/>
      <c r="D6" s="91"/>
      <c r="E6" s="91"/>
    </row>
    <row r="7" spans="1:7" ht="25.5" customHeight="1">
      <c r="A7" s="72" t="s">
        <v>2</v>
      </c>
      <c r="B7" s="79" t="s">
        <v>62</v>
      </c>
      <c r="C7" s="77" t="s">
        <v>3</v>
      </c>
      <c r="D7" s="78"/>
      <c r="E7" s="81" t="s">
        <v>78</v>
      </c>
      <c r="F7" s="93" t="s">
        <v>79</v>
      </c>
      <c r="G7" s="89" t="s">
        <v>60</v>
      </c>
    </row>
    <row r="8" spans="1:7" ht="95.25" customHeight="1">
      <c r="A8" s="73"/>
      <c r="B8" s="80"/>
      <c r="C8" s="19" t="s">
        <v>80</v>
      </c>
      <c r="D8" s="9" t="s">
        <v>61</v>
      </c>
      <c r="E8" s="82"/>
      <c r="F8" s="82"/>
      <c r="G8" s="90"/>
    </row>
    <row r="9" spans="1:7" ht="10.5" customHeight="1">
      <c r="A9" s="6" t="s">
        <v>0</v>
      </c>
      <c r="B9" s="6" t="s">
        <v>1</v>
      </c>
      <c r="C9" s="21">
        <v>1</v>
      </c>
      <c r="D9" s="5">
        <v>2</v>
      </c>
      <c r="E9" s="21">
        <v>3</v>
      </c>
      <c r="F9" s="21">
        <v>4</v>
      </c>
      <c r="G9" s="10" t="s">
        <v>31</v>
      </c>
    </row>
    <row r="10" spans="1:8" ht="19.5" customHeight="1">
      <c r="A10" s="32">
        <v>1</v>
      </c>
      <c r="B10" s="33" t="s">
        <v>24</v>
      </c>
      <c r="C10" s="25" t="s">
        <v>33</v>
      </c>
      <c r="D10" s="25" t="s">
        <v>33</v>
      </c>
      <c r="E10" s="25">
        <v>40</v>
      </c>
      <c r="F10" s="25">
        <v>40</v>
      </c>
      <c r="G10" s="34"/>
      <c r="H10" s="8"/>
    </row>
    <row r="11" spans="1:7" ht="19.5" customHeight="1">
      <c r="A11" s="32">
        <f aca="true" t="shared" si="0" ref="A11:A67">A10+1</f>
        <v>2</v>
      </c>
      <c r="B11" s="33" t="s">
        <v>9</v>
      </c>
      <c r="C11" s="25" t="s">
        <v>33</v>
      </c>
      <c r="D11" s="25" t="s">
        <v>33</v>
      </c>
      <c r="E11" s="94">
        <v>42.5</v>
      </c>
      <c r="F11" s="25"/>
      <c r="G11" s="34">
        <f>F11/E11*100-100</f>
        <v>-100</v>
      </c>
    </row>
    <row r="12" spans="1:7" ht="18.75" customHeight="1">
      <c r="A12" s="32">
        <f t="shared" si="0"/>
        <v>3</v>
      </c>
      <c r="B12" s="33" t="s">
        <v>25</v>
      </c>
      <c r="C12" s="25">
        <v>66.06</v>
      </c>
      <c r="D12" s="25" t="s">
        <v>33</v>
      </c>
      <c r="E12" s="50">
        <v>65.66</v>
      </c>
      <c r="F12" s="25">
        <v>58</v>
      </c>
      <c r="G12" s="34">
        <f aca="true" t="shared" si="1" ref="G12:G47">F12/E12*100-100</f>
        <v>-11.666159000913794</v>
      </c>
    </row>
    <row r="13" spans="1:7" ht="18.75" customHeight="1">
      <c r="A13" s="32">
        <f t="shared" si="0"/>
        <v>4</v>
      </c>
      <c r="B13" s="33" t="s">
        <v>40</v>
      </c>
      <c r="C13" s="25">
        <v>89.99</v>
      </c>
      <c r="D13" s="25" t="s">
        <v>33</v>
      </c>
      <c r="E13" s="50">
        <v>97.65</v>
      </c>
      <c r="F13" s="25">
        <v>80</v>
      </c>
      <c r="G13" s="34">
        <f t="shared" si="1"/>
        <v>-18.074756784434214</v>
      </c>
    </row>
    <row r="14" spans="1:7" ht="18" customHeight="1">
      <c r="A14" s="32">
        <f t="shared" si="0"/>
        <v>5</v>
      </c>
      <c r="B14" s="33" t="s">
        <v>36</v>
      </c>
      <c r="C14" s="25">
        <v>79.68</v>
      </c>
      <c r="D14" s="25" t="s">
        <v>33</v>
      </c>
      <c r="E14" s="50">
        <v>64.65</v>
      </c>
      <c r="F14" s="25">
        <v>77.5</v>
      </c>
      <c r="G14" s="34">
        <f t="shared" si="1"/>
        <v>19.876256767208034</v>
      </c>
    </row>
    <row r="15" spans="1:7" ht="18.75">
      <c r="A15" s="32">
        <f t="shared" si="0"/>
        <v>6</v>
      </c>
      <c r="B15" s="33" t="s">
        <v>44</v>
      </c>
      <c r="C15" s="25" t="s">
        <v>33</v>
      </c>
      <c r="D15" s="25" t="s">
        <v>33</v>
      </c>
      <c r="E15" s="50">
        <v>70.21</v>
      </c>
      <c r="F15" s="25">
        <v>66.6</v>
      </c>
      <c r="G15" s="34">
        <f t="shared" si="1"/>
        <v>-5.141717704030768</v>
      </c>
    </row>
    <row r="16" spans="1:7" ht="34.5">
      <c r="A16" s="32">
        <f t="shared" si="0"/>
        <v>7</v>
      </c>
      <c r="B16" s="35" t="s">
        <v>43</v>
      </c>
      <c r="C16" s="25" t="s">
        <v>33</v>
      </c>
      <c r="D16" s="25" t="s">
        <v>33</v>
      </c>
      <c r="E16" s="50">
        <v>83.02</v>
      </c>
      <c r="F16" s="25" t="s">
        <v>33</v>
      </c>
      <c r="G16" s="34" t="e">
        <f t="shared" si="1"/>
        <v>#VALUE!</v>
      </c>
    </row>
    <row r="17" spans="1:7" ht="18.75">
      <c r="A17" s="32">
        <f t="shared" si="0"/>
        <v>8</v>
      </c>
      <c r="B17" s="33" t="s">
        <v>47</v>
      </c>
      <c r="C17" s="25" t="s">
        <v>33</v>
      </c>
      <c r="D17" s="25" t="s">
        <v>33</v>
      </c>
      <c r="E17" s="50">
        <v>81.66</v>
      </c>
      <c r="F17" s="25" t="s">
        <v>33</v>
      </c>
      <c r="G17" s="34" t="e">
        <f t="shared" si="1"/>
        <v>#VALUE!</v>
      </c>
    </row>
    <row r="18" spans="1:7" ht="34.5">
      <c r="A18" s="32">
        <f t="shared" si="0"/>
        <v>9</v>
      </c>
      <c r="B18" s="35" t="s">
        <v>51</v>
      </c>
      <c r="C18" s="25" t="s">
        <v>33</v>
      </c>
      <c r="D18" s="25" t="s">
        <v>33</v>
      </c>
      <c r="E18" s="50">
        <v>84.34</v>
      </c>
      <c r="F18" s="25" t="s">
        <v>33</v>
      </c>
      <c r="G18" s="34" t="e">
        <f t="shared" si="1"/>
        <v>#VALUE!</v>
      </c>
    </row>
    <row r="19" spans="1:7" ht="18.75">
      <c r="A19" s="32">
        <f t="shared" si="0"/>
        <v>10</v>
      </c>
      <c r="B19" s="36" t="s">
        <v>45</v>
      </c>
      <c r="C19" s="25" t="s">
        <v>33</v>
      </c>
      <c r="D19" s="25" t="s">
        <v>33</v>
      </c>
      <c r="E19" s="50">
        <v>82.66</v>
      </c>
      <c r="F19" s="25">
        <v>77.7</v>
      </c>
      <c r="G19" s="34">
        <f t="shared" si="1"/>
        <v>-6.000483909992738</v>
      </c>
    </row>
    <row r="20" spans="1:7" ht="18.75" customHeight="1">
      <c r="A20" s="32">
        <f t="shared" si="0"/>
        <v>11</v>
      </c>
      <c r="B20" s="37" t="s">
        <v>4</v>
      </c>
      <c r="C20" s="25" t="s">
        <v>33</v>
      </c>
      <c r="D20" s="25" t="s">
        <v>33</v>
      </c>
      <c r="E20" s="50">
        <v>344</v>
      </c>
      <c r="F20" s="25">
        <v>220</v>
      </c>
      <c r="G20" s="34">
        <f t="shared" si="1"/>
        <v>-36.04651162790697</v>
      </c>
    </row>
    <row r="21" spans="1:7" ht="21" customHeight="1">
      <c r="A21" s="32">
        <f t="shared" si="0"/>
        <v>12</v>
      </c>
      <c r="B21" s="38" t="s">
        <v>67</v>
      </c>
      <c r="C21" s="25" t="s">
        <v>33</v>
      </c>
      <c r="D21" s="25" t="s">
        <v>33</v>
      </c>
      <c r="E21" s="50">
        <v>141.49</v>
      </c>
      <c r="F21" s="25">
        <v>110</v>
      </c>
      <c r="G21" s="34">
        <f t="shared" si="1"/>
        <v>-22.255989822602302</v>
      </c>
    </row>
    <row r="22" spans="1:7" ht="19.5" customHeight="1">
      <c r="A22" s="32">
        <f t="shared" si="0"/>
        <v>13</v>
      </c>
      <c r="B22" s="38" t="s">
        <v>5</v>
      </c>
      <c r="C22" s="25" t="s">
        <v>33</v>
      </c>
      <c r="D22" s="25" t="s">
        <v>33</v>
      </c>
      <c r="E22" s="50">
        <v>313</v>
      </c>
      <c r="F22" s="25">
        <v>270</v>
      </c>
      <c r="G22" s="34">
        <f t="shared" si="1"/>
        <v>-13.738019169329078</v>
      </c>
    </row>
    <row r="23" spans="1:7" ht="18.75" customHeight="1">
      <c r="A23" s="32">
        <f t="shared" si="0"/>
        <v>14</v>
      </c>
      <c r="B23" s="38" t="s">
        <v>68</v>
      </c>
      <c r="C23" s="25" t="s">
        <v>33</v>
      </c>
      <c r="D23" s="25" t="s">
        <v>33</v>
      </c>
      <c r="E23" s="50">
        <v>70.57</v>
      </c>
      <c r="F23" s="25" t="s">
        <v>33</v>
      </c>
      <c r="G23" s="34" t="e">
        <f t="shared" si="1"/>
        <v>#VALUE!</v>
      </c>
    </row>
    <row r="24" spans="1:7" ht="18.75" customHeight="1">
      <c r="A24" s="32">
        <f t="shared" si="0"/>
        <v>15</v>
      </c>
      <c r="B24" s="37" t="s">
        <v>66</v>
      </c>
      <c r="C24" s="25" t="s">
        <v>33</v>
      </c>
      <c r="D24" s="25" t="s">
        <v>33</v>
      </c>
      <c r="E24" s="50" t="s">
        <v>33</v>
      </c>
      <c r="F24" s="25">
        <v>675</v>
      </c>
      <c r="G24" s="34" t="e">
        <f t="shared" si="1"/>
        <v>#VALUE!</v>
      </c>
    </row>
    <row r="25" spans="1:7" ht="18.75">
      <c r="A25" s="32">
        <f t="shared" si="0"/>
        <v>16</v>
      </c>
      <c r="B25" s="37" t="s">
        <v>69</v>
      </c>
      <c r="C25" s="25" t="s">
        <v>33</v>
      </c>
      <c r="D25" s="25" t="s">
        <v>33</v>
      </c>
      <c r="E25" s="50">
        <v>111.12</v>
      </c>
      <c r="F25" s="25" t="s">
        <v>33</v>
      </c>
      <c r="G25" s="34" t="e">
        <f t="shared" si="1"/>
        <v>#VALUE!</v>
      </c>
    </row>
    <row r="26" spans="1:7" ht="18.75">
      <c r="A26" s="32">
        <f t="shared" si="0"/>
        <v>17</v>
      </c>
      <c r="B26" s="33" t="s">
        <v>48</v>
      </c>
      <c r="C26" s="25" t="s">
        <v>33</v>
      </c>
      <c r="D26" s="25" t="s">
        <v>33</v>
      </c>
      <c r="E26" s="50" t="s">
        <v>33</v>
      </c>
      <c r="F26" s="25" t="s">
        <v>33</v>
      </c>
      <c r="G26" s="34" t="e">
        <f t="shared" si="1"/>
        <v>#VALUE!</v>
      </c>
    </row>
    <row r="27" spans="1:7" ht="18" customHeight="1">
      <c r="A27" s="32">
        <f t="shared" si="0"/>
        <v>18</v>
      </c>
      <c r="B27" s="33" t="s">
        <v>29</v>
      </c>
      <c r="C27" s="25" t="s">
        <v>33</v>
      </c>
      <c r="D27" s="25" t="s">
        <v>33</v>
      </c>
      <c r="E27" s="50">
        <v>120</v>
      </c>
      <c r="F27" s="25" t="s">
        <v>33</v>
      </c>
      <c r="G27" s="34" t="e">
        <f t="shared" si="1"/>
        <v>#VALUE!</v>
      </c>
    </row>
    <row r="28" spans="1:7" ht="18.75" customHeight="1">
      <c r="A28" s="32">
        <f t="shared" si="0"/>
        <v>19</v>
      </c>
      <c r="B28" s="37" t="s">
        <v>30</v>
      </c>
      <c r="C28" s="25" t="s">
        <v>33</v>
      </c>
      <c r="D28" s="25" t="s">
        <v>33</v>
      </c>
      <c r="E28" s="50">
        <v>99.05</v>
      </c>
      <c r="F28" s="25" t="s">
        <v>33</v>
      </c>
      <c r="G28" s="34" t="e">
        <f t="shared" si="1"/>
        <v>#VALUE!</v>
      </c>
    </row>
    <row r="29" spans="1:7" ht="17.25" customHeight="1">
      <c r="A29" s="32">
        <f t="shared" si="0"/>
        <v>20</v>
      </c>
      <c r="B29" s="39" t="s">
        <v>41</v>
      </c>
      <c r="C29" s="25" t="s">
        <v>33</v>
      </c>
      <c r="D29" s="25" t="s">
        <v>33</v>
      </c>
      <c r="E29" s="50">
        <v>74.75</v>
      </c>
      <c r="F29" s="25" t="s">
        <v>33</v>
      </c>
      <c r="G29" s="34" t="e">
        <f t="shared" si="1"/>
        <v>#VALUE!</v>
      </c>
    </row>
    <row r="30" spans="1:7" ht="16.5" customHeight="1">
      <c r="A30" s="32">
        <f t="shared" si="0"/>
        <v>21</v>
      </c>
      <c r="B30" s="39" t="s">
        <v>42</v>
      </c>
      <c r="C30" s="25" t="s">
        <v>33</v>
      </c>
      <c r="D30" s="25" t="s">
        <v>33</v>
      </c>
      <c r="E30" s="50">
        <v>64.66</v>
      </c>
      <c r="F30" s="25" t="s">
        <v>33</v>
      </c>
      <c r="G30" s="34" t="e">
        <f t="shared" si="1"/>
        <v>#VALUE!</v>
      </c>
    </row>
    <row r="31" spans="1:7" ht="16.5" customHeight="1">
      <c r="A31" s="32">
        <f t="shared" si="0"/>
        <v>22</v>
      </c>
      <c r="B31" s="26" t="s">
        <v>20</v>
      </c>
      <c r="C31" s="25" t="s">
        <v>33</v>
      </c>
      <c r="D31" s="25" t="s">
        <v>33</v>
      </c>
      <c r="E31" s="50">
        <v>495</v>
      </c>
      <c r="F31" s="25" t="s">
        <v>33</v>
      </c>
      <c r="G31" s="34" t="e">
        <f t="shared" si="1"/>
        <v>#VALUE!</v>
      </c>
    </row>
    <row r="32" spans="1:7" ht="16.5" customHeight="1">
      <c r="A32" s="32">
        <f t="shared" si="0"/>
        <v>23</v>
      </c>
      <c r="B32" s="26" t="s">
        <v>21</v>
      </c>
      <c r="C32" s="25" t="s">
        <v>33</v>
      </c>
      <c r="D32" s="25" t="s">
        <v>33</v>
      </c>
      <c r="E32" s="50">
        <v>325</v>
      </c>
      <c r="F32" s="25" t="s">
        <v>33</v>
      </c>
      <c r="G32" s="34" t="e">
        <f t="shared" si="1"/>
        <v>#VALUE!</v>
      </c>
    </row>
    <row r="33" spans="1:7" ht="16.5" customHeight="1">
      <c r="A33" s="32">
        <f t="shared" si="0"/>
        <v>24</v>
      </c>
      <c r="B33" s="26" t="s">
        <v>26</v>
      </c>
      <c r="C33" s="25" t="s">
        <v>33</v>
      </c>
      <c r="D33" s="25" t="s">
        <v>33</v>
      </c>
      <c r="E33" s="50" t="s">
        <v>33</v>
      </c>
      <c r="F33" s="25" t="s">
        <v>33</v>
      </c>
      <c r="G33" s="34" t="e">
        <f t="shared" si="1"/>
        <v>#VALUE!</v>
      </c>
    </row>
    <row r="34" spans="1:7" ht="16.5" customHeight="1">
      <c r="A34" s="32">
        <f t="shared" si="0"/>
        <v>25</v>
      </c>
      <c r="B34" s="26" t="s">
        <v>22</v>
      </c>
      <c r="C34" s="25" t="s">
        <v>33</v>
      </c>
      <c r="D34" s="25" t="s">
        <v>33</v>
      </c>
      <c r="E34" s="50">
        <v>160</v>
      </c>
      <c r="F34" s="25" t="s">
        <v>33</v>
      </c>
      <c r="G34" s="34" t="e">
        <f t="shared" si="1"/>
        <v>#VALUE!</v>
      </c>
    </row>
    <row r="35" spans="1:7" ht="18.75">
      <c r="A35" s="32">
        <f t="shared" si="0"/>
        <v>26</v>
      </c>
      <c r="B35" s="26" t="s">
        <v>63</v>
      </c>
      <c r="C35" s="25" t="s">
        <v>33</v>
      </c>
      <c r="D35" s="25" t="s">
        <v>33</v>
      </c>
      <c r="E35" s="50">
        <v>106.36</v>
      </c>
      <c r="F35" s="25" t="s">
        <v>33</v>
      </c>
      <c r="G35" s="34" t="e">
        <f t="shared" si="1"/>
        <v>#VALUE!</v>
      </c>
    </row>
    <row r="36" spans="1:7" ht="18.75">
      <c r="A36" s="32">
        <f t="shared" si="0"/>
        <v>27</v>
      </c>
      <c r="B36" s="26" t="s">
        <v>23</v>
      </c>
      <c r="C36" s="25" t="s">
        <v>33</v>
      </c>
      <c r="D36" s="25" t="s">
        <v>33</v>
      </c>
      <c r="E36" s="50">
        <v>66.6</v>
      </c>
      <c r="F36" s="25" t="s">
        <v>33</v>
      </c>
      <c r="G36" s="34" t="e">
        <f t="shared" si="1"/>
        <v>#VALUE!</v>
      </c>
    </row>
    <row r="37" spans="1:7" ht="18.75">
      <c r="A37" s="32">
        <f t="shared" si="0"/>
        <v>28</v>
      </c>
      <c r="B37" s="26" t="s">
        <v>12</v>
      </c>
      <c r="C37" s="25" t="s">
        <v>33</v>
      </c>
      <c r="D37" s="25" t="s">
        <v>33</v>
      </c>
      <c r="E37" s="50">
        <v>18.44</v>
      </c>
      <c r="F37" s="25" t="s">
        <v>33</v>
      </c>
      <c r="G37" s="34" t="e">
        <f t="shared" si="1"/>
        <v>#VALUE!</v>
      </c>
    </row>
    <row r="38" spans="1:7" ht="18.75">
      <c r="A38" s="32">
        <f t="shared" si="0"/>
        <v>29</v>
      </c>
      <c r="B38" s="26" t="s">
        <v>37</v>
      </c>
      <c r="C38" s="25" t="s">
        <v>33</v>
      </c>
      <c r="D38" s="25" t="s">
        <v>33</v>
      </c>
      <c r="E38" s="50">
        <v>581.98</v>
      </c>
      <c r="F38" s="25" t="s">
        <v>33</v>
      </c>
      <c r="G38" s="34" t="e">
        <f t="shared" si="1"/>
        <v>#VALUE!</v>
      </c>
    </row>
    <row r="39" spans="1:7" ht="16.5" customHeight="1">
      <c r="A39" s="32">
        <f t="shared" si="0"/>
        <v>30</v>
      </c>
      <c r="B39" s="26" t="s">
        <v>13</v>
      </c>
      <c r="C39" s="25" t="s">
        <v>33</v>
      </c>
      <c r="D39" s="25" t="s">
        <v>33</v>
      </c>
      <c r="E39" s="50">
        <v>97.07</v>
      </c>
      <c r="F39" s="25">
        <v>100</v>
      </c>
      <c r="G39" s="34">
        <f t="shared" si="1"/>
        <v>3.0184403008138645</v>
      </c>
    </row>
    <row r="40" spans="1:7" ht="16.5" customHeight="1">
      <c r="A40" s="32">
        <f t="shared" si="0"/>
        <v>31</v>
      </c>
      <c r="B40" s="26" t="s">
        <v>14</v>
      </c>
      <c r="C40" s="25" t="s">
        <v>33</v>
      </c>
      <c r="D40" s="25" t="s">
        <v>33</v>
      </c>
      <c r="E40" s="50">
        <v>51.49</v>
      </c>
      <c r="F40" s="25">
        <v>50</v>
      </c>
      <c r="G40" s="34">
        <f t="shared" si="1"/>
        <v>-2.893765779763072</v>
      </c>
    </row>
    <row r="41" spans="1:7" ht="16.5" customHeight="1">
      <c r="A41" s="32">
        <f t="shared" si="0"/>
        <v>32</v>
      </c>
      <c r="B41" s="26" t="s">
        <v>15</v>
      </c>
      <c r="C41" s="25" t="s">
        <v>33</v>
      </c>
      <c r="D41" s="25" t="s">
        <v>33</v>
      </c>
      <c r="E41" s="50">
        <v>77.9</v>
      </c>
      <c r="F41" s="25">
        <v>100</v>
      </c>
      <c r="G41" s="34">
        <f t="shared" si="1"/>
        <v>28.369704749679045</v>
      </c>
    </row>
    <row r="42" spans="1:7" ht="16.5" customHeight="1">
      <c r="A42" s="32">
        <f t="shared" si="0"/>
        <v>33</v>
      </c>
      <c r="B42" s="26" t="s">
        <v>39</v>
      </c>
      <c r="C42" s="25" t="s">
        <v>33</v>
      </c>
      <c r="D42" s="25" t="s">
        <v>33</v>
      </c>
      <c r="E42" s="50">
        <v>58.93</v>
      </c>
      <c r="F42" s="25" t="s">
        <v>33</v>
      </c>
      <c r="G42" s="34" t="e">
        <f t="shared" si="1"/>
        <v>#VALUE!</v>
      </c>
    </row>
    <row r="43" spans="1:7" ht="17.25" customHeight="1">
      <c r="A43" s="32">
        <f t="shared" si="0"/>
        <v>34</v>
      </c>
      <c r="B43" s="26" t="s">
        <v>16</v>
      </c>
      <c r="C43" s="25" t="s">
        <v>33</v>
      </c>
      <c r="D43" s="25" t="s">
        <v>33</v>
      </c>
      <c r="E43" s="50">
        <v>34.75</v>
      </c>
      <c r="F43" s="25">
        <v>33</v>
      </c>
      <c r="G43" s="34">
        <f t="shared" si="1"/>
        <v>-5.0359712230215905</v>
      </c>
    </row>
    <row r="44" spans="1:7" ht="16.5" customHeight="1">
      <c r="A44" s="32">
        <f t="shared" si="0"/>
        <v>35</v>
      </c>
      <c r="B44" s="26" t="s">
        <v>17</v>
      </c>
      <c r="C44" s="25" t="s">
        <v>33</v>
      </c>
      <c r="D44" s="25" t="s">
        <v>33</v>
      </c>
      <c r="E44" s="50">
        <v>21</v>
      </c>
      <c r="F44" s="25">
        <v>37.5</v>
      </c>
      <c r="G44" s="34">
        <f t="shared" si="1"/>
        <v>78.57142857142858</v>
      </c>
    </row>
    <row r="45" spans="1:7" ht="18" customHeight="1">
      <c r="A45" s="32">
        <f t="shared" si="0"/>
        <v>36</v>
      </c>
      <c r="B45" s="26" t="s">
        <v>18</v>
      </c>
      <c r="C45" s="25" t="s">
        <v>33</v>
      </c>
      <c r="D45" s="25" t="s">
        <v>33</v>
      </c>
      <c r="E45" s="50">
        <v>64.25</v>
      </c>
      <c r="F45" s="25">
        <v>40</v>
      </c>
      <c r="G45" s="34">
        <f t="shared" si="1"/>
        <v>-37.7431906614786</v>
      </c>
    </row>
    <row r="46" spans="1:7" ht="16.5" customHeight="1">
      <c r="A46" s="32">
        <f t="shared" si="0"/>
        <v>37</v>
      </c>
      <c r="B46" s="26" t="s">
        <v>19</v>
      </c>
      <c r="C46" s="25" t="s">
        <v>33</v>
      </c>
      <c r="D46" s="25" t="s">
        <v>33</v>
      </c>
      <c r="E46" s="50">
        <v>36.22</v>
      </c>
      <c r="F46" s="25">
        <v>45</v>
      </c>
      <c r="G46" s="34">
        <f t="shared" si="1"/>
        <v>24.240750966316952</v>
      </c>
    </row>
    <row r="47" spans="1:7" ht="19.5" customHeight="1">
      <c r="A47" s="32">
        <f t="shared" si="0"/>
        <v>38</v>
      </c>
      <c r="B47" s="40" t="s">
        <v>38</v>
      </c>
      <c r="C47" s="25" t="s">
        <v>33</v>
      </c>
      <c r="D47" s="25" t="s">
        <v>33</v>
      </c>
      <c r="E47" s="50">
        <v>70.47</v>
      </c>
      <c r="F47" s="25">
        <v>65</v>
      </c>
      <c r="G47" s="34">
        <f t="shared" si="1"/>
        <v>-7.762168298566763</v>
      </c>
    </row>
    <row r="48" spans="1:7" ht="19.5" customHeight="1">
      <c r="A48" s="32">
        <f t="shared" si="0"/>
        <v>39</v>
      </c>
      <c r="B48" s="26" t="s">
        <v>71</v>
      </c>
      <c r="C48" s="25" t="s">
        <v>33</v>
      </c>
      <c r="D48" s="25" t="s">
        <v>33</v>
      </c>
      <c r="E48" s="50">
        <v>469.33</v>
      </c>
      <c r="F48" s="41"/>
      <c r="G48" s="42"/>
    </row>
    <row r="49" spans="1:7" ht="19.5" customHeight="1">
      <c r="A49" s="32">
        <f t="shared" si="0"/>
        <v>40</v>
      </c>
      <c r="B49" s="26" t="s">
        <v>72</v>
      </c>
      <c r="C49" s="25" t="s">
        <v>33</v>
      </c>
      <c r="D49" s="25" t="s">
        <v>33</v>
      </c>
      <c r="E49" s="50">
        <v>76.93</v>
      </c>
      <c r="F49" s="41"/>
      <c r="G49" s="42"/>
    </row>
    <row r="50" spans="1:7" ht="19.5" customHeight="1">
      <c r="A50" s="32">
        <f t="shared" si="0"/>
        <v>41</v>
      </c>
      <c r="B50" s="26" t="s">
        <v>73</v>
      </c>
      <c r="C50" s="25" t="s">
        <v>33</v>
      </c>
      <c r="D50" s="25" t="s">
        <v>33</v>
      </c>
      <c r="E50" s="50">
        <v>42.2</v>
      </c>
      <c r="F50" s="41"/>
      <c r="G50" s="42"/>
    </row>
    <row r="51" spans="1:7" ht="19.5" customHeight="1">
      <c r="A51" s="32">
        <f t="shared" si="0"/>
        <v>42</v>
      </c>
      <c r="B51" s="26" t="s">
        <v>74</v>
      </c>
      <c r="C51" s="25" t="s">
        <v>33</v>
      </c>
      <c r="D51" s="25" t="s">
        <v>33</v>
      </c>
      <c r="E51" s="50">
        <v>19.99</v>
      </c>
      <c r="F51" s="41"/>
      <c r="G51" s="42"/>
    </row>
    <row r="52" spans="1:7" ht="19.5" customHeight="1">
      <c r="A52" s="32">
        <f t="shared" si="0"/>
        <v>43</v>
      </c>
      <c r="B52" s="26" t="s">
        <v>75</v>
      </c>
      <c r="C52" s="25" t="s">
        <v>33</v>
      </c>
      <c r="D52" s="25" t="s">
        <v>33</v>
      </c>
      <c r="E52" s="50">
        <v>159.86</v>
      </c>
      <c r="F52" s="41"/>
      <c r="G52" s="42"/>
    </row>
    <row r="53" spans="1:7" ht="19.5" customHeight="1">
      <c r="A53" s="32">
        <f t="shared" si="0"/>
        <v>44</v>
      </c>
      <c r="B53" s="26" t="s">
        <v>76</v>
      </c>
      <c r="C53" s="25" t="s">
        <v>33</v>
      </c>
      <c r="D53" s="25" t="s">
        <v>33</v>
      </c>
      <c r="E53" s="50">
        <v>34.83</v>
      </c>
      <c r="F53" s="41"/>
      <c r="G53" s="42"/>
    </row>
    <row r="54" spans="1:7" ht="19.5" customHeight="1">
      <c r="A54" s="32">
        <f t="shared" si="0"/>
        <v>45</v>
      </c>
      <c r="B54" s="40" t="s">
        <v>77</v>
      </c>
      <c r="C54" s="25" t="s">
        <v>33</v>
      </c>
      <c r="D54" s="25" t="s">
        <v>33</v>
      </c>
      <c r="E54" s="50">
        <v>20.61</v>
      </c>
      <c r="F54" s="41"/>
      <c r="G54" s="42"/>
    </row>
    <row r="55" spans="1:11" ht="19.5" customHeight="1">
      <c r="A55" s="32">
        <f t="shared" si="0"/>
        <v>46</v>
      </c>
      <c r="B55" s="31" t="s">
        <v>27</v>
      </c>
      <c r="C55" s="25" t="s">
        <v>33</v>
      </c>
      <c r="D55" s="25">
        <v>52000.2</v>
      </c>
      <c r="E55" s="50">
        <v>48.74</v>
      </c>
      <c r="F55" s="43"/>
      <c r="G55" s="44"/>
      <c r="H55" s="11"/>
      <c r="I55" s="11"/>
      <c r="J55" s="11"/>
      <c r="K55" s="12"/>
    </row>
    <row r="56" spans="1:11" ht="20.25" customHeight="1">
      <c r="A56" s="32">
        <f t="shared" si="0"/>
        <v>47</v>
      </c>
      <c r="B56" s="31" t="s">
        <v>28</v>
      </c>
      <c r="C56" s="25" t="s">
        <v>33</v>
      </c>
      <c r="D56" s="25">
        <v>57000</v>
      </c>
      <c r="E56" s="50">
        <v>53.03</v>
      </c>
      <c r="F56" s="43"/>
      <c r="G56" s="44"/>
      <c r="H56" s="11"/>
      <c r="I56" s="11"/>
      <c r="J56" s="11"/>
      <c r="K56" s="12"/>
    </row>
    <row r="57" spans="1:7" ht="33" customHeight="1">
      <c r="A57" s="32">
        <f t="shared" si="0"/>
        <v>48</v>
      </c>
      <c r="B57" s="45" t="s">
        <v>34</v>
      </c>
      <c r="C57" s="25" t="s">
        <v>33</v>
      </c>
      <c r="D57" s="25" t="s">
        <v>33</v>
      </c>
      <c r="E57" s="50" t="s">
        <v>33</v>
      </c>
      <c r="F57" s="43"/>
      <c r="G57" s="46"/>
    </row>
    <row r="58" spans="1:7" ht="31.5" customHeight="1">
      <c r="A58" s="32">
        <f t="shared" si="0"/>
        <v>49</v>
      </c>
      <c r="B58" s="45" t="s">
        <v>35</v>
      </c>
      <c r="C58" s="25" t="s">
        <v>33</v>
      </c>
      <c r="D58" s="25">
        <v>54800.4</v>
      </c>
      <c r="E58" s="25">
        <v>55.66</v>
      </c>
      <c r="F58" s="43"/>
      <c r="G58" s="46"/>
    </row>
    <row r="59" spans="1:7" ht="31.5" customHeight="1">
      <c r="A59" s="32">
        <f t="shared" si="0"/>
        <v>50</v>
      </c>
      <c r="B59" s="47" t="s">
        <v>32</v>
      </c>
      <c r="C59" s="25" t="s">
        <v>33</v>
      </c>
      <c r="D59" s="25">
        <v>23900.4</v>
      </c>
      <c r="E59" s="25">
        <v>21.2</v>
      </c>
      <c r="F59" s="43"/>
      <c r="G59" s="46"/>
    </row>
    <row r="60" spans="1:7" ht="15.75">
      <c r="A60" s="32">
        <f t="shared" si="0"/>
        <v>51</v>
      </c>
      <c r="B60" s="31" t="s">
        <v>57</v>
      </c>
      <c r="C60" s="25" t="s">
        <v>33</v>
      </c>
      <c r="D60" s="25" t="s">
        <v>33</v>
      </c>
      <c r="E60" s="25" t="s">
        <v>33</v>
      </c>
      <c r="F60" s="43"/>
      <c r="G60" s="46"/>
    </row>
    <row r="61" spans="1:7" ht="15.75">
      <c r="A61" s="32">
        <f t="shared" si="0"/>
        <v>52</v>
      </c>
      <c r="B61" s="31" t="s">
        <v>58</v>
      </c>
      <c r="C61" s="25" t="s">
        <v>33</v>
      </c>
      <c r="D61" s="25" t="s">
        <v>33</v>
      </c>
      <c r="E61" s="25" t="s">
        <v>33</v>
      </c>
      <c r="F61" s="43"/>
      <c r="G61" s="46"/>
    </row>
    <row r="62" spans="1:7" ht="15.75">
      <c r="A62" s="32">
        <f t="shared" si="0"/>
        <v>53</v>
      </c>
      <c r="B62" s="37" t="s">
        <v>59</v>
      </c>
      <c r="C62" s="25" t="s">
        <v>33</v>
      </c>
      <c r="D62" s="25" t="s">
        <v>33</v>
      </c>
      <c r="E62" s="25" t="s">
        <v>33</v>
      </c>
      <c r="F62" s="43"/>
      <c r="G62" s="46"/>
    </row>
    <row r="63" spans="1:7" ht="15.75">
      <c r="A63" s="32">
        <f t="shared" si="0"/>
        <v>54</v>
      </c>
      <c r="B63" s="38" t="s">
        <v>52</v>
      </c>
      <c r="C63" s="25" t="s">
        <v>33</v>
      </c>
      <c r="D63" s="25" t="s">
        <v>33</v>
      </c>
      <c r="E63" s="25" t="s">
        <v>33</v>
      </c>
      <c r="F63" s="43"/>
      <c r="G63" s="46"/>
    </row>
    <row r="64" spans="1:7" ht="15.75">
      <c r="A64" s="32">
        <f t="shared" si="0"/>
        <v>55</v>
      </c>
      <c r="B64" s="37" t="s">
        <v>53</v>
      </c>
      <c r="C64" s="25" t="s">
        <v>33</v>
      </c>
      <c r="D64" s="25" t="s">
        <v>33</v>
      </c>
      <c r="E64" s="25" t="s">
        <v>33</v>
      </c>
      <c r="F64" s="43"/>
      <c r="G64" s="46"/>
    </row>
    <row r="65" spans="1:7" ht="15.75">
      <c r="A65" s="32">
        <f t="shared" si="0"/>
        <v>56</v>
      </c>
      <c r="B65" s="37" t="s">
        <v>54</v>
      </c>
      <c r="C65" s="25" t="s">
        <v>33</v>
      </c>
      <c r="D65" s="25" t="s">
        <v>33</v>
      </c>
      <c r="E65" s="25" t="s">
        <v>33</v>
      </c>
      <c r="F65" s="43"/>
      <c r="G65" s="46"/>
    </row>
    <row r="66" spans="1:7" ht="15.75">
      <c r="A66" s="32">
        <f t="shared" si="0"/>
        <v>57</v>
      </c>
      <c r="B66" s="37" t="s">
        <v>55</v>
      </c>
      <c r="C66" s="25" t="s">
        <v>33</v>
      </c>
      <c r="D66" s="25" t="s">
        <v>33</v>
      </c>
      <c r="E66" s="25" t="s">
        <v>33</v>
      </c>
      <c r="F66" s="43"/>
      <c r="G66" s="46"/>
    </row>
    <row r="67" spans="1:7" ht="15.75">
      <c r="A67" s="32">
        <f t="shared" si="0"/>
        <v>58</v>
      </c>
      <c r="B67" s="37" t="s">
        <v>56</v>
      </c>
      <c r="C67" s="25" t="s">
        <v>33</v>
      </c>
      <c r="D67" s="25" t="s">
        <v>33</v>
      </c>
      <c r="E67" s="25" t="s">
        <v>33</v>
      </c>
      <c r="F67" s="43"/>
      <c r="G67" s="46"/>
    </row>
    <row r="68" spans="1:7" ht="33" customHeight="1">
      <c r="A68" s="75">
        <v>59</v>
      </c>
      <c r="B68" s="70" t="s">
        <v>65</v>
      </c>
      <c r="C68" s="74" t="s">
        <v>64</v>
      </c>
      <c r="D68" s="74"/>
      <c r="E68" s="74"/>
      <c r="F68" s="48"/>
      <c r="G68" s="49"/>
    </row>
    <row r="69" spans="1:7" ht="30" customHeight="1">
      <c r="A69" s="76"/>
      <c r="B69" s="71"/>
      <c r="C69" s="27" t="s">
        <v>6</v>
      </c>
      <c r="D69" s="28" t="s">
        <v>7</v>
      </c>
      <c r="E69" s="28" t="s">
        <v>8</v>
      </c>
      <c r="F69" s="48"/>
      <c r="G69" s="49"/>
    </row>
    <row r="70" spans="1:7" ht="21" customHeight="1">
      <c r="A70" s="76"/>
      <c r="B70" s="29" t="s">
        <v>11</v>
      </c>
      <c r="C70" s="25">
        <v>34.6</v>
      </c>
      <c r="D70" s="30" t="s">
        <v>33</v>
      </c>
      <c r="E70" s="25" t="s">
        <v>33</v>
      </c>
      <c r="F70" s="48"/>
      <c r="G70" s="49"/>
    </row>
    <row r="71" spans="1:7" ht="21" customHeight="1">
      <c r="A71" s="76"/>
      <c r="B71" s="29" t="s">
        <v>10</v>
      </c>
      <c r="C71" s="25"/>
      <c r="D71" s="30" t="s">
        <v>33</v>
      </c>
      <c r="E71" s="25" t="s">
        <v>33</v>
      </c>
      <c r="F71" s="48"/>
      <c r="G71" s="49"/>
    </row>
    <row r="72" spans="1:5" ht="10.5" customHeight="1">
      <c r="A72" s="16"/>
      <c r="B72" s="17"/>
      <c r="C72" s="22"/>
      <c r="D72" s="18"/>
      <c r="E72" s="22"/>
    </row>
    <row r="73" spans="1:7" ht="39.75" customHeight="1">
      <c r="A73" s="69" t="s">
        <v>49</v>
      </c>
      <c r="B73" s="69"/>
      <c r="C73" s="66">
        <v>88615633745</v>
      </c>
      <c r="D73" s="67"/>
      <c r="E73" s="67"/>
      <c r="F73" s="67"/>
      <c r="G73" s="68"/>
    </row>
    <row r="74" spans="1:7" ht="84" customHeight="1">
      <c r="A74" s="58" t="s">
        <v>50</v>
      </c>
      <c r="B74" s="59"/>
      <c r="C74" s="65" t="s">
        <v>90</v>
      </c>
      <c r="D74" s="65"/>
      <c r="E74" s="65"/>
      <c r="F74" s="65"/>
      <c r="G74" s="65"/>
    </row>
    <row r="75" spans="1:7" ht="81.75" customHeight="1">
      <c r="A75" s="60"/>
      <c r="B75" s="61"/>
      <c r="C75" s="52" t="s">
        <v>89</v>
      </c>
      <c r="D75" s="53"/>
      <c r="E75" s="53"/>
      <c r="F75" s="53"/>
      <c r="G75" s="54"/>
    </row>
    <row r="76" spans="1:7" ht="87.75" customHeight="1">
      <c r="A76" s="60"/>
      <c r="B76" s="61"/>
      <c r="C76" s="52" t="s">
        <v>88</v>
      </c>
      <c r="D76" s="53"/>
      <c r="E76" s="53"/>
      <c r="F76" s="53"/>
      <c r="G76" s="54"/>
    </row>
    <row r="77" spans="1:7" ht="83.25" customHeight="1">
      <c r="A77" s="60"/>
      <c r="B77" s="61"/>
      <c r="C77" s="52" t="s">
        <v>87</v>
      </c>
      <c r="D77" s="53"/>
      <c r="E77" s="53"/>
      <c r="F77" s="53"/>
      <c r="G77" s="54"/>
    </row>
    <row r="78" spans="1:7" ht="85.5" customHeight="1">
      <c r="A78" s="60"/>
      <c r="B78" s="61"/>
      <c r="C78" s="52" t="s">
        <v>86</v>
      </c>
      <c r="D78" s="53"/>
      <c r="E78" s="53"/>
      <c r="F78" s="53"/>
      <c r="G78" s="54"/>
    </row>
    <row r="79" spans="1:7" ht="66.75" customHeight="1">
      <c r="A79" s="60"/>
      <c r="B79" s="61"/>
      <c r="C79" s="52" t="s">
        <v>85</v>
      </c>
      <c r="D79" s="53"/>
      <c r="E79" s="53"/>
      <c r="F79" s="53"/>
      <c r="G79" s="54"/>
    </row>
    <row r="80" spans="1:7" ht="68.25" customHeight="1">
      <c r="A80" s="60"/>
      <c r="B80" s="61"/>
      <c r="C80" s="55" t="s">
        <v>84</v>
      </c>
      <c r="D80" s="56"/>
      <c r="E80" s="56"/>
      <c r="F80" s="56"/>
      <c r="G80" s="57"/>
    </row>
    <row r="81" spans="1:7" ht="79.5" customHeight="1">
      <c r="A81" s="60"/>
      <c r="B81" s="61"/>
      <c r="C81" s="55" t="s">
        <v>81</v>
      </c>
      <c r="D81" s="56"/>
      <c r="E81" s="56"/>
      <c r="F81" s="56"/>
      <c r="G81" s="57"/>
    </row>
    <row r="82" spans="1:7" ht="79.5" customHeight="1">
      <c r="A82" s="60"/>
      <c r="B82" s="61"/>
      <c r="C82" s="55" t="s">
        <v>83</v>
      </c>
      <c r="D82" s="56"/>
      <c r="E82" s="56"/>
      <c r="F82" s="56"/>
      <c r="G82" s="57"/>
    </row>
    <row r="83" spans="1:7" ht="79.5" customHeight="1">
      <c r="A83" s="60"/>
      <c r="B83" s="61"/>
      <c r="C83" s="55" t="s">
        <v>82</v>
      </c>
      <c r="D83" s="56"/>
      <c r="E83" s="56"/>
      <c r="F83" s="56"/>
      <c r="G83" s="57"/>
    </row>
    <row r="85" spans="1:9" ht="36.75" customHeight="1">
      <c r="A85" s="62" t="s">
        <v>91</v>
      </c>
      <c r="B85" s="62"/>
      <c r="E85" s="63" t="s">
        <v>93</v>
      </c>
      <c r="F85" s="63"/>
      <c r="G85" s="64"/>
      <c r="H85" s="64"/>
      <c r="I85" s="64"/>
    </row>
    <row r="86" ht="12" customHeight="1">
      <c r="A86" s="13"/>
    </row>
    <row r="87" ht="18.75">
      <c r="A87" s="14"/>
    </row>
    <row r="88" spans="1:2" ht="18.75">
      <c r="A88" s="51" t="s">
        <v>92</v>
      </c>
      <c r="B88" s="51"/>
    </row>
    <row r="94" ht="12" customHeight="1"/>
    <row r="95" ht="14.25" customHeight="1"/>
    <row r="97" ht="14.2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5" customHeight="1"/>
    <row r="105" ht="8.25" customHeight="1"/>
    <row r="106" ht="16.5" customHeight="1"/>
    <row r="107" ht="9.75" customHeight="1"/>
    <row r="109" ht="12" customHeight="1"/>
  </sheetData>
  <sheetProtection/>
  <mergeCells count="31">
    <mergeCell ref="A1:G1"/>
    <mergeCell ref="D4:G4"/>
    <mergeCell ref="A5:G5"/>
    <mergeCell ref="B2:D2"/>
    <mergeCell ref="G7:G8"/>
    <mergeCell ref="B6:E6"/>
    <mergeCell ref="A3:G3"/>
    <mergeCell ref="F7:F8"/>
    <mergeCell ref="B68:B69"/>
    <mergeCell ref="A7:A8"/>
    <mergeCell ref="C68:E68"/>
    <mergeCell ref="A68:A71"/>
    <mergeCell ref="C7:D7"/>
    <mergeCell ref="B7:B8"/>
    <mergeCell ref="E7:E8"/>
    <mergeCell ref="E85:I85"/>
    <mergeCell ref="C78:G78"/>
    <mergeCell ref="C74:G74"/>
    <mergeCell ref="C77:G77"/>
    <mergeCell ref="C73:G73"/>
    <mergeCell ref="A73:B73"/>
    <mergeCell ref="A88:B88"/>
    <mergeCell ref="C75:G75"/>
    <mergeCell ref="C76:G76"/>
    <mergeCell ref="C80:G80"/>
    <mergeCell ref="A74:B83"/>
    <mergeCell ref="A85:B85"/>
    <mergeCell ref="C81:G81"/>
    <mergeCell ref="C83:G83"/>
    <mergeCell ref="C82:G82"/>
    <mergeCell ref="C79:G7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2023-04-24T13:55:03Z</cp:lastPrinted>
  <dcterms:created xsi:type="dcterms:W3CDTF">2002-09-27T11:21:23Z</dcterms:created>
  <dcterms:modified xsi:type="dcterms:W3CDTF">2023-04-24T13:58:28Z</dcterms:modified>
  <cp:category/>
  <cp:version/>
  <cp:contentType/>
  <cp:contentStatus/>
</cp:coreProperties>
</file>