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85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<sst xmlns="http://schemas.openxmlformats.org/spreadsheetml/2006/main" count="239" uniqueCount="95">
  <si>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</si>
  <si>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</si>
  <si>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</si>
  <si>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</si>
  <si>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</si>
  <si>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</si>
  <si>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</si>
  <si>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</si>
  <si>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</si>
  <si>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</si>
  <si>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</si>
  <si>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</si>
  <si>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</si>
  <si>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</si>
  <si>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</si>
  <si>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</si>
  <si>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</si>
  <si>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</si>
  <si>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</si>
  <si>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</si>
  <si>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</si>
  <si>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</si>
  <si>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</si>
  <si>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</si>
  <si>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</si>
  <si>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</si>
  <si>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</si>
  <si>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</si>
  <si>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</si>
  <si>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</si>
  <si>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</si>
  <si>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</si>
  <si>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</si>
  <si>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</si>
  <si>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</si>
  <si>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</si>
  <si>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</si>
  <si>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</si>
  <si>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</si>
  <si>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</si>
  <si>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</si>
  <si>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</si>
  <si>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</si>
  <si>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</si>
  <si>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</si>
  <si>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</si>
  <si>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</si>
  <si>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</si>
  <si>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</si>
  <si>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</si>
  <si>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</si>
  <si>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</si>
  <si>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</si>
  <si>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</si>
  <si>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</si>
  <si>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</si>
  <si>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</si>
  <si>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</si>
  <si>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</si>
  <si>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</si>
  <si>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</si>
  <si>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</si>
  <si>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</si>
  <si>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</si>
  <si>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</si>
  <si>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</si>
  <si>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</si>
  <si>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</si>
  <si>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</si>
  <si>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</si>
  <si>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</si>
  <si>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</si>
  <si>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</si>
  <si>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</si>
  <si>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</si>
  <si>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</si>
  <si>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</si>
  <si>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</si>
  <si>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Средние розничные цены </t>
    </r>
    <r>
      <rPr>
        <sz val="10"/>
        <rFont val="Arial Cyr"/>
        <family val="0"/>
      </rPr>
      <t>без учета цен на ярмарках</t>
    </r>
  </si>
  <si>
    <r>
      <t>Средние цены на ярмарках</t>
    </r>
    <r>
      <rPr>
        <sz val="10"/>
        <rFont val="Arial Cyr"/>
        <family val="0"/>
      </rPr>
      <t xml:space="preserve"> в  субботу-воск-ресенье перед отчетной датой</t>
    </r>
  </si>
  <si>
    <r>
      <t xml:space="preserve">на </t>
    </r>
    <r>
      <rPr>
        <b/>
        <sz val="10"/>
        <rFont val="Times New Roman"/>
        <family val="1"/>
      </rPr>
      <t>предприятиях п</t>
    </r>
    <r>
      <rPr>
        <b/>
        <sz val="10"/>
        <rFont val="Times New Roman"/>
        <family val="1"/>
      </rPr>
      <t>роиз-воителях</t>
    </r>
  </si>
  <si>
    <t>16.12.2022 г. № 120 "Об организации и проведении муниципальной универсальной и розничной периодичной ярмарки на территории Свободненского сельского поселения муниципального образования  Брюховецкий район"</t>
  </si>
  <si>
    <t>09.01.2023 г. № 4 "Об организации и проведении муниципальной специализированной розничной периодичной ярмарки на территории Батуринского сельского поселения муниципального образования  Брюховецкий район"</t>
  </si>
  <si>
    <t>23.12.2022 г. № 124 "Об организации и проведении муниципальной универсальной розничной периодичной ярмарки на территории Чепигинского сельского поселения муниципального образования  Брюховецкий район"</t>
  </si>
  <si>
    <t>26.12.2022 г. № 156 "Об организации и проведении муниципальной универсальной  розничной периодичной ярмарки на территории Переясловского сельского поселения муниципального образования  Брюховецкий район"</t>
  </si>
  <si>
    <t>22.12.2022 г. № 118 "Об организации и проведении муниципальной специализированной розничной периодичной ярмарки территории Новосельского сельского поселения Брюховецкого района"</t>
  </si>
  <si>
    <t>26.12.2022 г. № 146 "Об организации и проведении муниципальной сельскохозяйственной розничной периодддичнооооой ярмарки на территории Новоджерелиевского сельского поселения Брюховецкого района"</t>
  </si>
  <si>
    <t>17.11.2022 г. № 121 "О проведении муниципальной периодичной розничной специализированной сельскохозяйственной ярмарки на территории Большебейсугского сельского поселения Брюховецкого района"</t>
  </si>
  <si>
    <t>06.12.2022 г. № 312 "О проведении универсальной  розничной ярмарки по торговлепродовольственными и непродовольственными товарами на территории Брюховецкого сельского поселения Брюховецкого района"</t>
  </si>
  <si>
    <t>24.11.2022 г. № 297 "О проведении муниципальной  розничной специализированной сельскохозяйственной ярмарки в формате "социальные ряды" на территории Брюховецкого сельского поселения Брюховецкого района"</t>
  </si>
  <si>
    <t>24.11.2022 г. № 296 "О проведении муниципальной периодичной розничной специализированной сельскохозяйственной ярмарки выходного дня на территории Брюховецкого сельского поселения Брюховецкого района"</t>
  </si>
  <si>
    <t>Главный специалист отдела экономики управления экономики, прогнозирования и потребительской сферы администрации муниципального образования Брюховецкий район</t>
  </si>
  <si>
    <t>88615633881; 89280439997</t>
  </si>
  <si>
    <t xml:space="preserve"> Родачин Богдан Сергеевич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</si>
  <si>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Брюховецкий район на 21 марта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</si>
</sst>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29" fillId="0" borderId="0">
      <alignment/>
      <protection/>
    </xf>
    <xf numFmtId="0" fontId="64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13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3" fontId="20" fillId="33" borderId="10" xfId="0" applyNumberFormat="1" applyFont="1" applyFill="1" applyBorder="1" applyAlignment="1">
      <alignment horizontal="center" vertical="center" wrapText="1"/>
    </xf>
    <xf numFmtId="4" fontId="20" fillId="34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30" fillId="34" borderId="0" xfId="0" applyNumberFormat="1" applyFont="1" applyFill="1" applyBorder="1" applyAlignment="1">
      <alignment horizontal="center"/>
    </xf>
    <xf numFmtId="4" fontId="20" fillId="35" borderId="10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3" fontId="21" fillId="35" borderId="10" xfId="0" applyNumberFormat="1" applyFont="1" applyFill="1" applyBorder="1" applyAlignment="1">
      <alignment horizontal="center" vertical="center" wrapText="1"/>
    </xf>
    <xf numFmtId="4" fontId="21" fillId="35" borderId="10" xfId="0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left" vertical="center" wrapText="1"/>
    </xf>
    <xf numFmtId="4" fontId="17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4" fontId="23" fillId="35" borderId="10" xfId="0" applyNumberFormat="1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4" fontId="20" fillId="35" borderId="0" xfId="0" applyNumberFormat="1" applyFont="1" applyFill="1" applyBorder="1" applyAlignment="1">
      <alignment horizontal="center" vertical="center" wrapText="1"/>
    </xf>
    <xf numFmtId="4" fontId="23" fillId="35" borderId="0" xfId="0" applyNumberFormat="1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8" xfId="0" applyFont="1" applyBorder="1" applyAlignment="1">
      <alignment horizontal="right" vertical="center"/>
    </xf>
    <xf numFmtId="0" fontId="66" fillId="0" borderId="0" xfId="0" applyFont="1" applyBorder="1" applyAlignment="1">
      <alignment horizontal="center" vertical="center" wrapText="1"/>
    </xf>
    <xf numFmtId="3" fontId="13" fillId="34" borderId="17" xfId="0" applyNumberFormat="1" applyFont="1" applyFill="1" applyBorder="1" applyAlignment="1">
      <alignment horizontal="left" vertical="center" wrapText="1"/>
    </xf>
    <xf numFmtId="3" fontId="13" fillId="34" borderId="19" xfId="0" applyNumberFormat="1" applyFont="1" applyFill="1" applyBorder="1" applyAlignment="1">
      <alignment horizontal="left" vertical="center" wrapText="1"/>
    </xf>
    <xf numFmtId="3" fontId="13" fillId="34" borderId="16" xfId="0" applyNumberFormat="1" applyFont="1" applyFill="1" applyBorder="1" applyAlignment="1">
      <alignment horizontal="left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6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6" xfId="0" applyNumberFormat="1" applyFont="1" applyFill="1" applyBorder="1" applyAlignment="1">
      <alignment horizontal="center" vertical="center" wrapText="1"/>
    </xf>
    <xf numFmtId="4" fontId="6" fillId="35" borderId="17" xfId="0" applyNumberFormat="1" applyFont="1" applyFill="1" applyBorder="1" applyAlignment="1">
      <alignment horizontal="left" vertical="top" wrapText="1"/>
    </xf>
    <xf numFmtId="4" fontId="6" fillId="35" borderId="19" xfId="0" applyNumberFormat="1" applyFont="1" applyFill="1" applyBorder="1" applyAlignment="1">
      <alignment horizontal="left" vertical="top" wrapText="1"/>
    </xf>
    <xf numFmtId="4" fontId="6" fillId="35" borderId="16" xfId="0" applyNumberFormat="1" applyFont="1" applyFill="1" applyBorder="1" applyAlignment="1">
      <alignment horizontal="left" vertical="top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6" fillId="35" borderId="17" xfId="0" applyNumberFormat="1" applyFont="1" applyFill="1" applyBorder="1" applyAlignment="1">
      <alignment horizontal="left" vertical="center" wrapText="1"/>
    </xf>
    <xf numFmtId="4" fontId="6" fillId="35" borderId="19" xfId="0" applyNumberFormat="1" applyFont="1" applyFill="1" applyBorder="1" applyAlignment="1">
      <alignment horizontal="left" vertical="center" wrapText="1"/>
    </xf>
    <xf numFmtId="4" fontId="6" fillId="35" borderId="16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right"/>
    </xf>
    <xf numFmtId="4" fontId="6" fillId="35" borderId="10" xfId="0" applyNumberFormat="1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center" wrapText="1"/>
    </xf>
    <xf numFmtId="2" fontId="20" fillId="35" borderId="23" xfId="0" applyNumberFormat="1" applyFont="1" applyFill="1" applyBorder="1" applyAlignment="1">
      <alignment horizontal="center" vertical="center" wrapText="1"/>
    </xf>
    <xf numFmtId="4" fontId="20" fillId="36" borderId="23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="80" zoomScaleNormal="80" zoomScaleSheetLayoutView="100" workbookViewId="0" topLeftCell="A1">
      <selection activeCell="F56" sqref="F56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3" customWidth="1"/>
    <col min="6" max="6" width="13.125" style="23" customWidth="1"/>
    <col min="7" max="7" width="10.125" style="2" customWidth="1"/>
    <col min="8" max="16384" width="9.125" style="2" customWidth="1"/>
  </cols>
  <sheetData>
    <row r="1" spans="1:7" ht="22.5" customHeight="1">
      <c r="A1" s="50" t="s">
        <v>70</v>
      </c>
      <c r="B1" s="51"/>
      <c r="C1" s="51"/>
      <c r="D1" s="51"/>
      <c r="E1" s="51"/>
      <c r="F1" s="51"/>
      <c r="G1" s="51"/>
    </row>
    <row r="2" spans="1:5" ht="5.25" customHeight="1">
      <c r="A2" s="7"/>
      <c r="B2" s="55"/>
      <c r="C2" s="56"/>
      <c r="D2" s="56"/>
      <c r="E2" s="20"/>
    </row>
    <row r="3" spans="1:7" ht="22.5" customHeight="1">
      <c r="A3" s="60"/>
      <c r="B3" s="60"/>
      <c r="C3" s="60"/>
      <c r="D3" s="60"/>
      <c r="E3" s="60"/>
      <c r="F3" s="60"/>
      <c r="G3" s="60"/>
    </row>
    <row r="4" spans="1:7" ht="16.5" customHeight="1">
      <c r="A4" s="7"/>
      <c r="B4" s="15"/>
      <c r="C4" s="24"/>
      <c r="D4" s="52" t="s">
        <v>46</v>
      </c>
      <c r="E4" s="53"/>
      <c r="F4" s="53"/>
      <c r="G4" s="53"/>
    </row>
    <row r="5" spans="1:7" ht="56.25" customHeight="1">
      <c r="A5" s="54" t="s">
        <v>94</v>
      </c>
      <c r="B5" s="54"/>
      <c r="C5" s="54"/>
      <c r="D5" s="54"/>
      <c r="E5" s="54"/>
      <c r="F5" s="53"/>
      <c r="G5" s="53"/>
    </row>
    <row r="6" spans="1:5" ht="15.75" customHeight="1">
      <c r="A6" s="4"/>
      <c r="B6" s="59"/>
      <c r="C6" s="59"/>
      <c r="D6" s="59"/>
      <c r="E6" s="59"/>
    </row>
    <row r="7" spans="1:7" ht="25.5" customHeight="1">
      <c r="A7" s="69" t="s">
        <v>2</v>
      </c>
      <c r="B7" s="85" t="s">
        <v>62</v>
      </c>
      <c r="C7" s="74" t="s">
        <v>3</v>
      </c>
      <c r="D7" s="75"/>
      <c r="E7" s="79" t="s">
        <v>78</v>
      </c>
      <c r="F7" s="64" t="s">
        <v>79</v>
      </c>
      <c r="G7" s="57" t="s">
        <v>60</v>
      </c>
    </row>
    <row r="8" spans="1:7" ht="95.25" customHeight="1">
      <c r="A8" s="70"/>
      <c r="B8" s="86"/>
      <c r="C8" s="19" t="s">
        <v>80</v>
      </c>
      <c r="D8" s="9" t="s">
        <v>61</v>
      </c>
      <c r="E8" s="65"/>
      <c r="F8" s="65"/>
      <c r="G8" s="58"/>
    </row>
    <row r="9" spans="1:7" ht="10.5" customHeight="1">
      <c r="A9" s="6" t="s">
        <v>0</v>
      </c>
      <c r="B9" s="6" t="s">
        <v>1</v>
      </c>
      <c r="C9" s="21">
        <v>1</v>
      </c>
      <c r="D9" s="5">
        <v>2</v>
      </c>
      <c r="E9" s="21">
        <v>3</v>
      </c>
      <c r="F9" s="21">
        <v>4</v>
      </c>
      <c r="G9" s="10" t="s">
        <v>31</v>
      </c>
    </row>
    <row r="10" spans="1:8" ht="19.5" customHeight="1">
      <c r="A10" s="32">
        <v>1</v>
      </c>
      <c r="B10" s="33" t="s">
        <v>24</v>
      </c>
      <c r="C10" s="25" t="s">
        <v>33</v>
      </c>
      <c r="D10" s="25" t="s">
        <v>33</v>
      </c>
      <c r="E10" s="25" t="s">
        <v>33</v>
      </c>
      <c r="F10" s="25">
        <v>40</v>
      </c>
      <c r="G10" s="34"/>
      <c r="H10" s="8"/>
    </row>
    <row r="11" spans="1:7" ht="19.5" customHeight="1">
      <c r="A11" s="32">
        <f aca="true" t="shared" si="0" ref="A11:A67">A10+1</f>
        <v>2</v>
      </c>
      <c r="B11" s="33" t="s">
        <v>9</v>
      </c>
      <c r="C11" s="25" t="s">
        <v>33</v>
      </c>
      <c r="D11" s="25" t="s">
        <v>33</v>
      </c>
      <c r="E11" s="93">
        <v>48.23</v>
      </c>
      <c r="F11" s="25"/>
      <c r="G11" s="34">
        <f>F11/E11*100-100</f>
        <v>-100</v>
      </c>
    </row>
    <row r="12" spans="1:7" ht="18.75" customHeight="1">
      <c r="A12" s="32">
        <f t="shared" si="0"/>
        <v>3</v>
      </c>
      <c r="B12" s="33" t="s">
        <v>25</v>
      </c>
      <c r="C12" s="25">
        <v>66.08</v>
      </c>
      <c r="D12" s="25" t="s">
        <v>33</v>
      </c>
      <c r="E12" s="94">
        <v>64.33</v>
      </c>
      <c r="F12" s="25">
        <v>58</v>
      </c>
      <c r="G12" s="34">
        <f aca="true" t="shared" si="1" ref="G12:G47">F12/E12*100-100</f>
        <v>-9.839888077102444</v>
      </c>
    </row>
    <row r="13" spans="1:7" ht="18.75" customHeight="1">
      <c r="A13" s="32">
        <f t="shared" si="0"/>
        <v>4</v>
      </c>
      <c r="B13" s="33" t="s">
        <v>40</v>
      </c>
      <c r="C13" s="25">
        <v>89.73</v>
      </c>
      <c r="D13" s="25" t="s">
        <v>33</v>
      </c>
      <c r="E13" s="94">
        <v>98.23</v>
      </c>
      <c r="F13" s="25">
        <v>80</v>
      </c>
      <c r="G13" s="34">
        <f t="shared" si="1"/>
        <v>-18.558485187824488</v>
      </c>
    </row>
    <row r="14" spans="1:7" ht="18" customHeight="1">
      <c r="A14" s="32">
        <f t="shared" si="0"/>
        <v>5</v>
      </c>
      <c r="B14" s="33" t="s">
        <v>36</v>
      </c>
      <c r="C14" s="25">
        <v>80.37</v>
      </c>
      <c r="D14" s="25" t="s">
        <v>33</v>
      </c>
      <c r="E14" s="94">
        <v>65.23</v>
      </c>
      <c r="F14" s="25">
        <v>77.5</v>
      </c>
      <c r="G14" s="34">
        <f t="shared" si="1"/>
        <v>18.81036332975623</v>
      </c>
    </row>
    <row r="15" spans="1:7" ht="18.75">
      <c r="A15" s="32">
        <f t="shared" si="0"/>
        <v>6</v>
      </c>
      <c r="B15" s="33" t="s">
        <v>44</v>
      </c>
      <c r="C15" s="25" t="s">
        <v>33</v>
      </c>
      <c r="D15" s="25" t="s">
        <v>33</v>
      </c>
      <c r="E15" s="94">
        <v>70.66</v>
      </c>
      <c r="F15" s="25">
        <v>66.6</v>
      </c>
      <c r="G15" s="34">
        <f t="shared" si="1"/>
        <v>-5.745825077837537</v>
      </c>
    </row>
    <row r="16" spans="1:7" ht="34.5">
      <c r="A16" s="32">
        <f t="shared" si="0"/>
        <v>7</v>
      </c>
      <c r="B16" s="35" t="s">
        <v>43</v>
      </c>
      <c r="C16" s="25" t="s">
        <v>33</v>
      </c>
      <c r="D16" s="25" t="s">
        <v>33</v>
      </c>
      <c r="E16" s="94">
        <v>91.43</v>
      </c>
      <c r="F16" s="25" t="s">
        <v>33</v>
      </c>
      <c r="G16" s="34" t="e">
        <f t="shared" si="1"/>
        <v>#VALUE!</v>
      </c>
    </row>
    <row r="17" spans="1:7" ht="18.75">
      <c r="A17" s="32">
        <f t="shared" si="0"/>
        <v>8</v>
      </c>
      <c r="B17" s="33" t="s">
        <v>47</v>
      </c>
      <c r="C17" s="25" t="s">
        <v>33</v>
      </c>
      <c r="D17" s="25" t="s">
        <v>33</v>
      </c>
      <c r="E17" s="94">
        <v>82.62</v>
      </c>
      <c r="F17" s="25" t="s">
        <v>33</v>
      </c>
      <c r="G17" s="34" t="e">
        <f t="shared" si="1"/>
        <v>#VALUE!</v>
      </c>
    </row>
    <row r="18" spans="1:7" ht="34.5">
      <c r="A18" s="32">
        <f t="shared" si="0"/>
        <v>9</v>
      </c>
      <c r="B18" s="35" t="s">
        <v>51</v>
      </c>
      <c r="C18" s="25" t="s">
        <v>33</v>
      </c>
      <c r="D18" s="25" t="s">
        <v>33</v>
      </c>
      <c r="E18" s="94">
        <v>89</v>
      </c>
      <c r="F18" s="25" t="s">
        <v>33</v>
      </c>
      <c r="G18" s="34" t="e">
        <f t="shared" si="1"/>
        <v>#VALUE!</v>
      </c>
    </row>
    <row r="19" spans="1:7" ht="18.75">
      <c r="A19" s="32">
        <f t="shared" si="0"/>
        <v>10</v>
      </c>
      <c r="B19" s="36" t="s">
        <v>45</v>
      </c>
      <c r="C19" s="25" t="s">
        <v>33</v>
      </c>
      <c r="D19" s="25" t="s">
        <v>33</v>
      </c>
      <c r="E19" s="94">
        <v>81.97</v>
      </c>
      <c r="F19" s="25">
        <v>77.7</v>
      </c>
      <c r="G19" s="34">
        <f t="shared" si="1"/>
        <v>-5.2092228864218555</v>
      </c>
    </row>
    <row r="20" spans="1:7" ht="18.75" customHeight="1">
      <c r="A20" s="32">
        <f t="shared" si="0"/>
        <v>11</v>
      </c>
      <c r="B20" s="37" t="s">
        <v>4</v>
      </c>
      <c r="C20" s="25" t="s">
        <v>33</v>
      </c>
      <c r="D20" s="25" t="s">
        <v>33</v>
      </c>
      <c r="E20" s="94">
        <v>334</v>
      </c>
      <c r="F20" s="25">
        <v>220</v>
      </c>
      <c r="G20" s="34">
        <f t="shared" si="1"/>
        <v>-34.13173652694611</v>
      </c>
    </row>
    <row r="21" spans="1:7" ht="21" customHeight="1">
      <c r="A21" s="32">
        <f t="shared" si="0"/>
        <v>12</v>
      </c>
      <c r="B21" s="38" t="s">
        <v>67</v>
      </c>
      <c r="C21" s="25" t="s">
        <v>33</v>
      </c>
      <c r="D21" s="25" t="s">
        <v>33</v>
      </c>
      <c r="E21" s="94">
        <v>145.49</v>
      </c>
      <c r="F21" s="25">
        <v>110</v>
      </c>
      <c r="G21" s="34">
        <f t="shared" si="1"/>
        <v>-24.393429101656466</v>
      </c>
    </row>
    <row r="22" spans="1:7" ht="19.5" customHeight="1">
      <c r="A22" s="32">
        <f t="shared" si="0"/>
        <v>13</v>
      </c>
      <c r="B22" s="38" t="s">
        <v>5</v>
      </c>
      <c r="C22" s="25" t="s">
        <v>33</v>
      </c>
      <c r="D22" s="25" t="s">
        <v>33</v>
      </c>
      <c r="E22" s="94">
        <v>313</v>
      </c>
      <c r="F22" s="25">
        <v>270</v>
      </c>
      <c r="G22" s="34">
        <f t="shared" si="1"/>
        <v>-13.738019169329078</v>
      </c>
    </row>
    <row r="23" spans="1:7" ht="18.75" customHeight="1">
      <c r="A23" s="32">
        <f t="shared" si="0"/>
        <v>14</v>
      </c>
      <c r="B23" s="38" t="s">
        <v>68</v>
      </c>
      <c r="C23" s="25" t="s">
        <v>33</v>
      </c>
      <c r="D23" s="25" t="s">
        <v>33</v>
      </c>
      <c r="E23" s="94">
        <v>77.48</v>
      </c>
      <c r="F23" s="25" t="s">
        <v>33</v>
      </c>
      <c r="G23" s="34" t="e">
        <f t="shared" si="1"/>
        <v>#VALUE!</v>
      </c>
    </row>
    <row r="24" spans="1:7" ht="18.75" customHeight="1">
      <c r="A24" s="32">
        <f t="shared" si="0"/>
        <v>15</v>
      </c>
      <c r="B24" s="37" t="s">
        <v>66</v>
      </c>
      <c r="C24" s="25" t="s">
        <v>33</v>
      </c>
      <c r="D24" s="25" t="s">
        <v>33</v>
      </c>
      <c r="E24" s="94" t="s">
        <v>33</v>
      </c>
      <c r="F24" s="25">
        <v>675</v>
      </c>
      <c r="G24" s="34" t="e">
        <f t="shared" si="1"/>
        <v>#VALUE!</v>
      </c>
    </row>
    <row r="25" spans="1:7" ht="18.75">
      <c r="A25" s="32">
        <f t="shared" si="0"/>
        <v>16</v>
      </c>
      <c r="B25" s="37" t="s">
        <v>69</v>
      </c>
      <c r="C25" s="25" t="s">
        <v>33</v>
      </c>
      <c r="D25" s="25" t="s">
        <v>33</v>
      </c>
      <c r="E25" s="94">
        <v>119.94</v>
      </c>
      <c r="F25" s="25" t="s">
        <v>33</v>
      </c>
      <c r="G25" s="34" t="e">
        <f t="shared" si="1"/>
        <v>#VALUE!</v>
      </c>
    </row>
    <row r="26" spans="1:7" ht="18.75">
      <c r="A26" s="32">
        <f t="shared" si="0"/>
        <v>17</v>
      </c>
      <c r="B26" s="33" t="s">
        <v>48</v>
      </c>
      <c r="C26" s="25" t="s">
        <v>33</v>
      </c>
      <c r="D26" s="25" t="s">
        <v>33</v>
      </c>
      <c r="E26" s="94" t="s">
        <v>33</v>
      </c>
      <c r="F26" s="25" t="s">
        <v>33</v>
      </c>
      <c r="G26" s="34" t="e">
        <f t="shared" si="1"/>
        <v>#VALUE!</v>
      </c>
    </row>
    <row r="27" spans="1:7" ht="18" customHeight="1">
      <c r="A27" s="32">
        <f t="shared" si="0"/>
        <v>18</v>
      </c>
      <c r="B27" s="33" t="s">
        <v>29</v>
      </c>
      <c r="C27" s="25" t="s">
        <v>33</v>
      </c>
      <c r="D27" s="25" t="s">
        <v>33</v>
      </c>
      <c r="E27" s="94">
        <v>120</v>
      </c>
      <c r="F27" s="25" t="s">
        <v>33</v>
      </c>
      <c r="G27" s="34" t="e">
        <f t="shared" si="1"/>
        <v>#VALUE!</v>
      </c>
    </row>
    <row r="28" spans="1:7" ht="18.75" customHeight="1">
      <c r="A28" s="32">
        <f t="shared" si="0"/>
        <v>19</v>
      </c>
      <c r="B28" s="37" t="s">
        <v>30</v>
      </c>
      <c r="C28" s="25" t="s">
        <v>33</v>
      </c>
      <c r="D28" s="25" t="s">
        <v>33</v>
      </c>
      <c r="E28" s="94">
        <v>105.11</v>
      </c>
      <c r="F28" s="25" t="s">
        <v>33</v>
      </c>
      <c r="G28" s="34" t="e">
        <f t="shared" si="1"/>
        <v>#VALUE!</v>
      </c>
    </row>
    <row r="29" spans="1:7" ht="17.25" customHeight="1">
      <c r="A29" s="32">
        <f t="shared" si="0"/>
        <v>20</v>
      </c>
      <c r="B29" s="39" t="s">
        <v>41</v>
      </c>
      <c r="C29" s="25" t="s">
        <v>33</v>
      </c>
      <c r="D29" s="25" t="s">
        <v>33</v>
      </c>
      <c r="E29" s="94">
        <v>82.6</v>
      </c>
      <c r="F29" s="25" t="s">
        <v>33</v>
      </c>
      <c r="G29" s="34" t="e">
        <f t="shared" si="1"/>
        <v>#VALUE!</v>
      </c>
    </row>
    <row r="30" spans="1:7" ht="16.5" customHeight="1">
      <c r="A30" s="32">
        <f t="shared" si="0"/>
        <v>21</v>
      </c>
      <c r="B30" s="39" t="s">
        <v>42</v>
      </c>
      <c r="C30" s="25" t="s">
        <v>33</v>
      </c>
      <c r="D30" s="25" t="s">
        <v>33</v>
      </c>
      <c r="E30" s="94">
        <v>70.66</v>
      </c>
      <c r="F30" s="25" t="s">
        <v>33</v>
      </c>
      <c r="G30" s="34" t="e">
        <f t="shared" si="1"/>
        <v>#VALUE!</v>
      </c>
    </row>
    <row r="31" spans="1:7" ht="16.5" customHeight="1">
      <c r="A31" s="32">
        <f t="shared" si="0"/>
        <v>22</v>
      </c>
      <c r="B31" s="26" t="s">
        <v>20</v>
      </c>
      <c r="C31" s="25" t="s">
        <v>33</v>
      </c>
      <c r="D31" s="25" t="s">
        <v>33</v>
      </c>
      <c r="E31" s="94">
        <v>495</v>
      </c>
      <c r="F31" s="25" t="s">
        <v>33</v>
      </c>
      <c r="G31" s="34" t="e">
        <f t="shared" si="1"/>
        <v>#VALUE!</v>
      </c>
    </row>
    <row r="32" spans="1:7" ht="16.5" customHeight="1">
      <c r="A32" s="32">
        <f t="shared" si="0"/>
        <v>23</v>
      </c>
      <c r="B32" s="26" t="s">
        <v>21</v>
      </c>
      <c r="C32" s="25" t="s">
        <v>33</v>
      </c>
      <c r="D32" s="25" t="s">
        <v>33</v>
      </c>
      <c r="E32" s="94">
        <v>295</v>
      </c>
      <c r="F32" s="25" t="s">
        <v>33</v>
      </c>
      <c r="G32" s="34" t="e">
        <f t="shared" si="1"/>
        <v>#VALUE!</v>
      </c>
    </row>
    <row r="33" spans="1:7" ht="16.5" customHeight="1">
      <c r="A33" s="32">
        <f t="shared" si="0"/>
        <v>24</v>
      </c>
      <c r="B33" s="26" t="s">
        <v>26</v>
      </c>
      <c r="C33" s="25" t="s">
        <v>33</v>
      </c>
      <c r="D33" s="25" t="s">
        <v>33</v>
      </c>
      <c r="E33" s="94" t="s">
        <v>33</v>
      </c>
      <c r="F33" s="25" t="s">
        <v>33</v>
      </c>
      <c r="G33" s="34" t="e">
        <f t="shared" si="1"/>
        <v>#VALUE!</v>
      </c>
    </row>
    <row r="34" spans="1:7" ht="16.5" customHeight="1">
      <c r="A34" s="32">
        <f t="shared" si="0"/>
        <v>25</v>
      </c>
      <c r="B34" s="26" t="s">
        <v>22</v>
      </c>
      <c r="C34" s="25" t="s">
        <v>33</v>
      </c>
      <c r="D34" s="25" t="s">
        <v>33</v>
      </c>
      <c r="E34" s="94">
        <v>148.5</v>
      </c>
      <c r="F34" s="25" t="s">
        <v>33</v>
      </c>
      <c r="G34" s="34" t="e">
        <f t="shared" si="1"/>
        <v>#VALUE!</v>
      </c>
    </row>
    <row r="35" spans="1:7" ht="18.75">
      <c r="A35" s="32">
        <f t="shared" si="0"/>
        <v>26</v>
      </c>
      <c r="B35" s="26" t="s">
        <v>63</v>
      </c>
      <c r="C35" s="25" t="s">
        <v>33</v>
      </c>
      <c r="D35" s="25" t="s">
        <v>33</v>
      </c>
      <c r="E35" s="94">
        <v>88.69</v>
      </c>
      <c r="F35" s="25" t="s">
        <v>33</v>
      </c>
      <c r="G35" s="34" t="e">
        <f t="shared" si="1"/>
        <v>#VALUE!</v>
      </c>
    </row>
    <row r="36" spans="1:7" ht="18.75">
      <c r="A36" s="32">
        <f t="shared" si="0"/>
        <v>27</v>
      </c>
      <c r="B36" s="26" t="s">
        <v>23</v>
      </c>
      <c r="C36" s="25" t="s">
        <v>33</v>
      </c>
      <c r="D36" s="25" t="s">
        <v>33</v>
      </c>
      <c r="E36" s="94">
        <v>65.93</v>
      </c>
      <c r="F36" s="25" t="s">
        <v>33</v>
      </c>
      <c r="G36" s="34" t="e">
        <f t="shared" si="1"/>
        <v>#VALUE!</v>
      </c>
    </row>
    <row r="37" spans="1:7" ht="18.75">
      <c r="A37" s="32">
        <f t="shared" si="0"/>
        <v>28</v>
      </c>
      <c r="B37" s="26" t="s">
        <v>12</v>
      </c>
      <c r="C37" s="25" t="s">
        <v>33</v>
      </c>
      <c r="D37" s="25" t="s">
        <v>33</v>
      </c>
      <c r="E37" s="94">
        <v>18.44</v>
      </c>
      <c r="F37" s="25" t="s">
        <v>33</v>
      </c>
      <c r="G37" s="34" t="e">
        <f t="shared" si="1"/>
        <v>#VALUE!</v>
      </c>
    </row>
    <row r="38" spans="1:7" ht="18.75">
      <c r="A38" s="32">
        <f t="shared" si="0"/>
        <v>29</v>
      </c>
      <c r="B38" s="26" t="s">
        <v>37</v>
      </c>
      <c r="C38" s="25" t="s">
        <v>33</v>
      </c>
      <c r="D38" s="25" t="s">
        <v>33</v>
      </c>
      <c r="E38" s="94">
        <v>603.98</v>
      </c>
      <c r="F38" s="25" t="s">
        <v>33</v>
      </c>
      <c r="G38" s="34" t="e">
        <f t="shared" si="1"/>
        <v>#VALUE!</v>
      </c>
    </row>
    <row r="39" spans="1:7" ht="16.5" customHeight="1">
      <c r="A39" s="32">
        <f t="shared" si="0"/>
        <v>30</v>
      </c>
      <c r="B39" s="26" t="s">
        <v>13</v>
      </c>
      <c r="C39" s="25" t="s">
        <v>33</v>
      </c>
      <c r="D39" s="25" t="s">
        <v>33</v>
      </c>
      <c r="E39" s="94">
        <v>98.01</v>
      </c>
      <c r="F39" s="25">
        <v>100</v>
      </c>
      <c r="G39" s="34">
        <f t="shared" si="1"/>
        <v>2.030405060708091</v>
      </c>
    </row>
    <row r="40" spans="1:7" ht="16.5" customHeight="1">
      <c r="A40" s="32">
        <f t="shared" si="0"/>
        <v>31</v>
      </c>
      <c r="B40" s="26" t="s">
        <v>14</v>
      </c>
      <c r="C40" s="25" t="s">
        <v>33</v>
      </c>
      <c r="D40" s="25" t="s">
        <v>33</v>
      </c>
      <c r="E40" s="94">
        <v>51.36</v>
      </c>
      <c r="F40" s="25">
        <v>50</v>
      </c>
      <c r="G40" s="34">
        <f t="shared" si="1"/>
        <v>-2.647975077881611</v>
      </c>
    </row>
    <row r="41" spans="1:7" ht="16.5" customHeight="1">
      <c r="A41" s="32">
        <f t="shared" si="0"/>
        <v>32</v>
      </c>
      <c r="B41" s="26" t="s">
        <v>15</v>
      </c>
      <c r="C41" s="25" t="s">
        <v>33</v>
      </c>
      <c r="D41" s="25" t="s">
        <v>33</v>
      </c>
      <c r="E41" s="94">
        <v>83.39</v>
      </c>
      <c r="F41" s="25">
        <v>100</v>
      </c>
      <c r="G41" s="34">
        <f t="shared" si="1"/>
        <v>19.918455450293806</v>
      </c>
    </row>
    <row r="42" spans="1:7" ht="16.5" customHeight="1">
      <c r="A42" s="32">
        <f t="shared" si="0"/>
        <v>33</v>
      </c>
      <c r="B42" s="26" t="s">
        <v>39</v>
      </c>
      <c r="C42" s="25" t="s">
        <v>33</v>
      </c>
      <c r="D42" s="25" t="s">
        <v>33</v>
      </c>
      <c r="E42" s="94">
        <v>60.36</v>
      </c>
      <c r="F42" s="25" t="s">
        <v>33</v>
      </c>
      <c r="G42" s="34" t="e">
        <f t="shared" si="1"/>
        <v>#VALUE!</v>
      </c>
    </row>
    <row r="43" spans="1:7" ht="17.25" customHeight="1">
      <c r="A43" s="32">
        <f t="shared" si="0"/>
        <v>34</v>
      </c>
      <c r="B43" s="26" t="s">
        <v>16</v>
      </c>
      <c r="C43" s="25" t="s">
        <v>33</v>
      </c>
      <c r="D43" s="25" t="s">
        <v>33</v>
      </c>
      <c r="E43" s="94">
        <v>31</v>
      </c>
      <c r="F43" s="25">
        <v>48.3</v>
      </c>
      <c r="G43" s="34">
        <f t="shared" si="1"/>
        <v>55.8064516129032</v>
      </c>
    </row>
    <row r="44" spans="1:7" ht="16.5" customHeight="1">
      <c r="A44" s="32">
        <f t="shared" si="0"/>
        <v>35</v>
      </c>
      <c r="B44" s="26" t="s">
        <v>17</v>
      </c>
      <c r="C44" s="25" t="s">
        <v>33</v>
      </c>
      <c r="D44" s="25" t="s">
        <v>33</v>
      </c>
      <c r="E44" s="94">
        <v>23.15</v>
      </c>
      <c r="F44" s="25">
        <v>55</v>
      </c>
      <c r="G44" s="34">
        <f t="shared" si="1"/>
        <v>137.58099352051838</v>
      </c>
    </row>
    <row r="45" spans="1:7" ht="18" customHeight="1">
      <c r="A45" s="32">
        <f t="shared" si="0"/>
        <v>36</v>
      </c>
      <c r="B45" s="26" t="s">
        <v>18</v>
      </c>
      <c r="C45" s="25" t="s">
        <v>33</v>
      </c>
      <c r="D45" s="25" t="s">
        <v>33</v>
      </c>
      <c r="E45" s="94">
        <v>52.05</v>
      </c>
      <c r="F45" s="25">
        <v>42.5</v>
      </c>
      <c r="G45" s="34">
        <f t="shared" si="1"/>
        <v>-18.347742555235342</v>
      </c>
    </row>
    <row r="46" spans="1:7" ht="16.5" customHeight="1">
      <c r="A46" s="32">
        <f t="shared" si="0"/>
        <v>37</v>
      </c>
      <c r="B46" s="26" t="s">
        <v>19</v>
      </c>
      <c r="C46" s="25" t="s">
        <v>33</v>
      </c>
      <c r="D46" s="25" t="s">
        <v>33</v>
      </c>
      <c r="E46" s="94">
        <v>38</v>
      </c>
      <c r="F46" s="25">
        <v>46.6</v>
      </c>
      <c r="G46" s="34">
        <f t="shared" si="1"/>
        <v>22.631578947368425</v>
      </c>
    </row>
    <row r="47" spans="1:7" ht="19.5" customHeight="1">
      <c r="A47" s="32">
        <f t="shared" si="0"/>
        <v>38</v>
      </c>
      <c r="B47" s="40" t="s">
        <v>38</v>
      </c>
      <c r="C47" s="25" t="s">
        <v>33</v>
      </c>
      <c r="D47" s="25" t="s">
        <v>33</v>
      </c>
      <c r="E47" s="94">
        <v>67.35</v>
      </c>
      <c r="F47" s="25">
        <v>61.2</v>
      </c>
      <c r="G47" s="34">
        <f t="shared" si="1"/>
        <v>-9.131403118040083</v>
      </c>
    </row>
    <row r="48" spans="1:7" ht="19.5" customHeight="1">
      <c r="A48" s="32">
        <f t="shared" si="0"/>
        <v>39</v>
      </c>
      <c r="B48" s="26" t="s">
        <v>71</v>
      </c>
      <c r="C48" s="25" t="s">
        <v>33</v>
      </c>
      <c r="D48" s="25" t="s">
        <v>33</v>
      </c>
      <c r="E48" s="94">
        <v>491.66</v>
      </c>
      <c r="F48" s="41"/>
      <c r="G48" s="42"/>
    </row>
    <row r="49" spans="1:7" ht="19.5" customHeight="1">
      <c r="A49" s="32">
        <f t="shared" si="0"/>
        <v>40</v>
      </c>
      <c r="B49" s="26" t="s">
        <v>72</v>
      </c>
      <c r="C49" s="25" t="s">
        <v>33</v>
      </c>
      <c r="D49" s="25" t="s">
        <v>33</v>
      </c>
      <c r="E49" s="94">
        <v>76.93</v>
      </c>
      <c r="F49" s="41"/>
      <c r="G49" s="42"/>
    </row>
    <row r="50" spans="1:7" ht="19.5" customHeight="1">
      <c r="A50" s="32">
        <f t="shared" si="0"/>
        <v>41</v>
      </c>
      <c r="B50" s="26" t="s">
        <v>73</v>
      </c>
      <c r="C50" s="25" t="s">
        <v>33</v>
      </c>
      <c r="D50" s="25" t="s">
        <v>33</v>
      </c>
      <c r="E50" s="94">
        <v>43.83</v>
      </c>
      <c r="F50" s="41"/>
      <c r="G50" s="42"/>
    </row>
    <row r="51" spans="1:7" ht="19.5" customHeight="1">
      <c r="A51" s="32">
        <f t="shared" si="0"/>
        <v>42</v>
      </c>
      <c r="B51" s="26" t="s">
        <v>74</v>
      </c>
      <c r="C51" s="25" t="s">
        <v>33</v>
      </c>
      <c r="D51" s="25" t="s">
        <v>33</v>
      </c>
      <c r="E51" s="94">
        <v>19.99</v>
      </c>
      <c r="F51" s="41"/>
      <c r="G51" s="42"/>
    </row>
    <row r="52" spans="1:7" ht="19.5" customHeight="1">
      <c r="A52" s="32">
        <f t="shared" si="0"/>
        <v>43</v>
      </c>
      <c r="B52" s="26" t="s">
        <v>75</v>
      </c>
      <c r="C52" s="25" t="s">
        <v>33</v>
      </c>
      <c r="D52" s="25" t="s">
        <v>33</v>
      </c>
      <c r="E52" s="94">
        <v>182.77</v>
      </c>
      <c r="F52" s="41"/>
      <c r="G52" s="42"/>
    </row>
    <row r="53" spans="1:7" ht="19.5" customHeight="1">
      <c r="A53" s="32">
        <f t="shared" si="0"/>
        <v>44</v>
      </c>
      <c r="B53" s="26" t="s">
        <v>76</v>
      </c>
      <c r="C53" s="25" t="s">
        <v>33</v>
      </c>
      <c r="D53" s="25" t="s">
        <v>33</v>
      </c>
      <c r="E53" s="94">
        <v>39</v>
      </c>
      <c r="F53" s="41"/>
      <c r="G53" s="42"/>
    </row>
    <row r="54" spans="1:7" ht="19.5" customHeight="1">
      <c r="A54" s="32">
        <f t="shared" si="0"/>
        <v>45</v>
      </c>
      <c r="B54" s="40" t="s">
        <v>77</v>
      </c>
      <c r="C54" s="25" t="s">
        <v>33</v>
      </c>
      <c r="D54" s="25" t="s">
        <v>33</v>
      </c>
      <c r="E54" s="94">
        <v>20.62</v>
      </c>
      <c r="F54" s="41"/>
      <c r="G54" s="42"/>
    </row>
    <row r="55" spans="1:11" ht="19.5" customHeight="1">
      <c r="A55" s="32">
        <f t="shared" si="0"/>
        <v>46</v>
      </c>
      <c r="B55" s="31" t="s">
        <v>27</v>
      </c>
      <c r="C55" s="25" t="s">
        <v>33</v>
      </c>
      <c r="D55" s="25">
        <v>53000.4</v>
      </c>
      <c r="E55" s="94">
        <v>48.74</v>
      </c>
      <c r="F55" s="43"/>
      <c r="G55" s="44"/>
      <c r="H55" s="11"/>
      <c r="I55" s="11"/>
      <c r="J55" s="11"/>
      <c r="K55" s="12"/>
    </row>
    <row r="56" spans="1:11" ht="20.25" customHeight="1">
      <c r="A56" s="32">
        <f t="shared" si="0"/>
        <v>47</v>
      </c>
      <c r="B56" s="31" t="s">
        <v>28</v>
      </c>
      <c r="C56" s="25" t="s">
        <v>33</v>
      </c>
      <c r="D56" s="25">
        <v>56500.2</v>
      </c>
      <c r="E56" s="94">
        <v>53.03</v>
      </c>
      <c r="F56" s="43"/>
      <c r="G56" s="44"/>
      <c r="H56" s="11"/>
      <c r="I56" s="11"/>
      <c r="J56" s="11"/>
      <c r="K56" s="12"/>
    </row>
    <row r="57" spans="1:7" ht="33" customHeight="1">
      <c r="A57" s="32">
        <f t="shared" si="0"/>
        <v>48</v>
      </c>
      <c r="B57" s="45" t="s">
        <v>34</v>
      </c>
      <c r="C57" s="25" t="s">
        <v>33</v>
      </c>
      <c r="D57" s="25" t="s">
        <v>33</v>
      </c>
      <c r="E57" s="94" t="s">
        <v>33</v>
      </c>
      <c r="F57" s="43"/>
      <c r="G57" s="46"/>
    </row>
    <row r="58" spans="1:7" ht="31.5" customHeight="1">
      <c r="A58" s="32">
        <f t="shared" si="0"/>
        <v>49</v>
      </c>
      <c r="B58" s="45" t="s">
        <v>35</v>
      </c>
      <c r="C58" s="25" t="s">
        <v>33</v>
      </c>
      <c r="D58" s="25">
        <v>53700</v>
      </c>
      <c r="E58" s="25">
        <v>55.66</v>
      </c>
      <c r="F58" s="43"/>
      <c r="G58" s="46"/>
    </row>
    <row r="59" spans="1:7" ht="31.5" customHeight="1">
      <c r="A59" s="32">
        <f t="shared" si="0"/>
        <v>50</v>
      </c>
      <c r="B59" s="47" t="s">
        <v>32</v>
      </c>
      <c r="C59" s="25" t="s">
        <v>33</v>
      </c>
      <c r="D59" s="25">
        <v>17400</v>
      </c>
      <c r="E59" s="25">
        <v>21.7</v>
      </c>
      <c r="F59" s="43"/>
      <c r="G59" s="46"/>
    </row>
    <row r="60" spans="1:7" ht="15.75">
      <c r="A60" s="32">
        <f t="shared" si="0"/>
        <v>51</v>
      </c>
      <c r="B60" s="31" t="s">
        <v>57</v>
      </c>
      <c r="C60" s="25" t="s">
        <v>33</v>
      </c>
      <c r="D60" s="25" t="s">
        <v>33</v>
      </c>
      <c r="E60" s="25" t="s">
        <v>33</v>
      </c>
      <c r="F60" s="43"/>
      <c r="G60" s="46"/>
    </row>
    <row r="61" spans="1:7" ht="15.75">
      <c r="A61" s="32">
        <f t="shared" si="0"/>
        <v>52</v>
      </c>
      <c r="B61" s="31" t="s">
        <v>58</v>
      </c>
      <c r="C61" s="25" t="s">
        <v>33</v>
      </c>
      <c r="D61" s="25" t="s">
        <v>33</v>
      </c>
      <c r="E61" s="25" t="s">
        <v>33</v>
      </c>
      <c r="F61" s="43"/>
      <c r="G61" s="46"/>
    </row>
    <row r="62" spans="1:7" ht="15.75">
      <c r="A62" s="32">
        <f t="shared" si="0"/>
        <v>53</v>
      </c>
      <c r="B62" s="37" t="s">
        <v>59</v>
      </c>
      <c r="C62" s="25" t="s">
        <v>33</v>
      </c>
      <c r="D62" s="25" t="s">
        <v>33</v>
      </c>
      <c r="E62" s="25" t="s">
        <v>33</v>
      </c>
      <c r="F62" s="43"/>
      <c r="G62" s="46"/>
    </row>
    <row r="63" spans="1:7" ht="15.75">
      <c r="A63" s="32">
        <f t="shared" si="0"/>
        <v>54</v>
      </c>
      <c r="B63" s="38" t="s">
        <v>52</v>
      </c>
      <c r="C63" s="25" t="s">
        <v>33</v>
      </c>
      <c r="D63" s="25" t="s">
        <v>33</v>
      </c>
      <c r="E63" s="25" t="s">
        <v>33</v>
      </c>
      <c r="F63" s="43"/>
      <c r="G63" s="46"/>
    </row>
    <row r="64" spans="1:7" ht="15.75">
      <c r="A64" s="32">
        <f t="shared" si="0"/>
        <v>55</v>
      </c>
      <c r="B64" s="37" t="s">
        <v>53</v>
      </c>
      <c r="C64" s="25" t="s">
        <v>33</v>
      </c>
      <c r="D64" s="25" t="s">
        <v>33</v>
      </c>
      <c r="E64" s="25" t="s">
        <v>33</v>
      </c>
      <c r="F64" s="43"/>
      <c r="G64" s="46"/>
    </row>
    <row r="65" spans="1:7" ht="15.75">
      <c r="A65" s="32">
        <f t="shared" si="0"/>
        <v>56</v>
      </c>
      <c r="B65" s="37" t="s">
        <v>54</v>
      </c>
      <c r="C65" s="25" t="s">
        <v>33</v>
      </c>
      <c r="D65" s="25" t="s">
        <v>33</v>
      </c>
      <c r="E65" s="25" t="s">
        <v>33</v>
      </c>
      <c r="F65" s="43"/>
      <c r="G65" s="46"/>
    </row>
    <row r="66" spans="1:7" ht="15.75">
      <c r="A66" s="32">
        <f t="shared" si="0"/>
        <v>57</v>
      </c>
      <c r="B66" s="37" t="s">
        <v>55</v>
      </c>
      <c r="C66" s="25" t="s">
        <v>33</v>
      </c>
      <c r="D66" s="25" t="s">
        <v>33</v>
      </c>
      <c r="E66" s="25" t="s">
        <v>33</v>
      </c>
      <c r="F66" s="43"/>
      <c r="G66" s="46"/>
    </row>
    <row r="67" spans="1:7" ht="15.75">
      <c r="A67" s="32">
        <f t="shared" si="0"/>
        <v>58</v>
      </c>
      <c r="B67" s="37" t="s">
        <v>56</v>
      </c>
      <c r="C67" s="25" t="s">
        <v>33</v>
      </c>
      <c r="D67" s="25" t="s">
        <v>33</v>
      </c>
      <c r="E67" s="25" t="s">
        <v>33</v>
      </c>
      <c r="F67" s="43"/>
      <c r="G67" s="46"/>
    </row>
    <row r="68" spans="1:7" ht="33" customHeight="1">
      <c r="A68" s="72">
        <v>59</v>
      </c>
      <c r="B68" s="67" t="s">
        <v>65</v>
      </c>
      <c r="C68" s="71" t="s">
        <v>64</v>
      </c>
      <c r="D68" s="71"/>
      <c r="E68" s="71"/>
      <c r="F68" s="48"/>
      <c r="G68" s="49"/>
    </row>
    <row r="69" spans="1:7" ht="30" customHeight="1">
      <c r="A69" s="73"/>
      <c r="B69" s="68"/>
      <c r="C69" s="27" t="s">
        <v>6</v>
      </c>
      <c r="D69" s="28" t="s">
        <v>7</v>
      </c>
      <c r="E69" s="28" t="s">
        <v>8</v>
      </c>
      <c r="F69" s="48"/>
      <c r="G69" s="49"/>
    </row>
    <row r="70" spans="1:7" ht="21" customHeight="1">
      <c r="A70" s="73"/>
      <c r="B70" s="29" t="s">
        <v>11</v>
      </c>
      <c r="C70" s="25">
        <v>36.54</v>
      </c>
      <c r="D70" s="30" t="s">
        <v>33</v>
      </c>
      <c r="E70" s="25" t="s">
        <v>33</v>
      </c>
      <c r="F70" s="48"/>
      <c r="G70" s="49"/>
    </row>
    <row r="71" spans="1:7" ht="21" customHeight="1">
      <c r="A71" s="73"/>
      <c r="B71" s="29" t="s">
        <v>10</v>
      </c>
      <c r="C71" s="25"/>
      <c r="D71" s="30" t="s">
        <v>33</v>
      </c>
      <c r="E71" s="25" t="s">
        <v>33</v>
      </c>
      <c r="F71" s="48"/>
      <c r="G71" s="49"/>
    </row>
    <row r="72" spans="1:5" ht="10.5" customHeight="1">
      <c r="A72" s="16"/>
      <c r="B72" s="17"/>
      <c r="C72" s="22"/>
      <c r="D72" s="18"/>
      <c r="E72" s="22"/>
    </row>
    <row r="73" spans="1:7" ht="39.75" customHeight="1">
      <c r="A73" s="66" t="s">
        <v>49</v>
      </c>
      <c r="B73" s="66"/>
      <c r="C73" s="61">
        <v>88615633745</v>
      </c>
      <c r="D73" s="62"/>
      <c r="E73" s="62"/>
      <c r="F73" s="62"/>
      <c r="G73" s="63"/>
    </row>
    <row r="74" spans="1:7" ht="84" customHeight="1">
      <c r="A74" s="88" t="s">
        <v>50</v>
      </c>
      <c r="B74" s="89"/>
      <c r="C74" s="84" t="s">
        <v>90</v>
      </c>
      <c r="D74" s="84"/>
      <c r="E74" s="84"/>
      <c r="F74" s="84"/>
      <c r="G74" s="84"/>
    </row>
    <row r="75" spans="1:7" ht="81.75" customHeight="1">
      <c r="A75" s="90"/>
      <c r="B75" s="91"/>
      <c r="C75" s="80" t="s">
        <v>89</v>
      </c>
      <c r="D75" s="81"/>
      <c r="E75" s="81"/>
      <c r="F75" s="81"/>
      <c r="G75" s="82"/>
    </row>
    <row r="76" spans="1:7" ht="87.75" customHeight="1">
      <c r="A76" s="90"/>
      <c r="B76" s="91"/>
      <c r="C76" s="80" t="s">
        <v>88</v>
      </c>
      <c r="D76" s="81"/>
      <c r="E76" s="81"/>
      <c r="F76" s="81"/>
      <c r="G76" s="82"/>
    </row>
    <row r="77" spans="1:7" ht="83.25" customHeight="1">
      <c r="A77" s="90"/>
      <c r="B77" s="91"/>
      <c r="C77" s="80" t="s">
        <v>87</v>
      </c>
      <c r="D77" s="81"/>
      <c r="E77" s="81"/>
      <c r="F77" s="81"/>
      <c r="G77" s="82"/>
    </row>
    <row r="78" spans="1:7" ht="85.5" customHeight="1">
      <c r="A78" s="90"/>
      <c r="B78" s="91"/>
      <c r="C78" s="80" t="s">
        <v>86</v>
      </c>
      <c r="D78" s="81"/>
      <c r="E78" s="81"/>
      <c r="F78" s="81"/>
      <c r="G78" s="82"/>
    </row>
    <row r="79" spans="1:7" ht="66.75" customHeight="1">
      <c r="A79" s="90"/>
      <c r="B79" s="91"/>
      <c r="C79" s="80" t="s">
        <v>85</v>
      </c>
      <c r="D79" s="81"/>
      <c r="E79" s="81"/>
      <c r="F79" s="81"/>
      <c r="G79" s="82"/>
    </row>
    <row r="80" spans="1:7" ht="68.25" customHeight="1">
      <c r="A80" s="90"/>
      <c r="B80" s="91"/>
      <c r="C80" s="76" t="s">
        <v>84</v>
      </c>
      <c r="D80" s="77"/>
      <c r="E80" s="77"/>
      <c r="F80" s="77"/>
      <c r="G80" s="78"/>
    </row>
    <row r="81" spans="1:7" ht="79.5" customHeight="1">
      <c r="A81" s="90"/>
      <c r="B81" s="91"/>
      <c r="C81" s="76" t="s">
        <v>81</v>
      </c>
      <c r="D81" s="77"/>
      <c r="E81" s="77"/>
      <c r="F81" s="77"/>
      <c r="G81" s="78"/>
    </row>
    <row r="82" spans="1:7" ht="79.5" customHeight="1">
      <c r="A82" s="90"/>
      <c r="B82" s="91"/>
      <c r="C82" s="76" t="s">
        <v>83</v>
      </c>
      <c r="D82" s="77"/>
      <c r="E82" s="77"/>
      <c r="F82" s="77"/>
      <c r="G82" s="78"/>
    </row>
    <row r="83" spans="1:7" ht="79.5" customHeight="1">
      <c r="A83" s="90"/>
      <c r="B83" s="91"/>
      <c r="C83" s="76" t="s">
        <v>82</v>
      </c>
      <c r="D83" s="77"/>
      <c r="E83" s="77"/>
      <c r="F83" s="77"/>
      <c r="G83" s="78"/>
    </row>
    <row r="85" spans="1:9" ht="36.75" customHeight="1">
      <c r="A85" s="92" t="s">
        <v>91</v>
      </c>
      <c r="B85" s="92"/>
      <c r="E85" s="83" t="s">
        <v>93</v>
      </c>
      <c r="F85" s="83"/>
      <c r="G85" s="53"/>
      <c r="H85" s="53"/>
      <c r="I85" s="53"/>
    </row>
    <row r="86" ht="12" customHeight="1">
      <c r="A86" s="13"/>
    </row>
    <row r="87" ht="18.75">
      <c r="A87" s="14"/>
    </row>
    <row r="88" spans="1:2" ht="18.75">
      <c r="A88" s="87" t="s">
        <v>92</v>
      </c>
      <c r="B88" s="87"/>
    </row>
    <row r="94" ht="12" customHeight="1"/>
    <row r="95" ht="14.25" customHeight="1"/>
    <row r="97" ht="14.2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5" customHeight="1"/>
    <row r="105" ht="8.25" customHeight="1"/>
    <row r="106" ht="16.5" customHeight="1"/>
    <row r="107" ht="9.75" customHeight="1"/>
    <row r="109" ht="12" customHeight="1"/>
  </sheetData>
  <sheetProtection/>
  <mergeCells count="31">
    <mergeCell ref="A88:B88"/>
    <mergeCell ref="C75:G75"/>
    <mergeCell ref="C76:G76"/>
    <mergeCell ref="C80:G80"/>
    <mergeCell ref="A74:B83"/>
    <mergeCell ref="A85:B85"/>
    <mergeCell ref="C81:G81"/>
    <mergeCell ref="C83:G83"/>
    <mergeCell ref="C82:G82"/>
    <mergeCell ref="E7:E8"/>
    <mergeCell ref="C79:G79"/>
    <mergeCell ref="E85:I85"/>
    <mergeCell ref="C78:G78"/>
    <mergeCell ref="C74:G74"/>
    <mergeCell ref="C77:G77"/>
    <mergeCell ref="C73:G73"/>
    <mergeCell ref="F7:F8"/>
    <mergeCell ref="A73:B73"/>
    <mergeCell ref="B68:B69"/>
    <mergeCell ref="A7:A8"/>
    <mergeCell ref="C68:E68"/>
    <mergeCell ref="A68:A71"/>
    <mergeCell ref="C7:D7"/>
    <mergeCell ref="B7:B8"/>
    <mergeCell ref="A1:G1"/>
    <mergeCell ref="D4:G4"/>
    <mergeCell ref="A5:G5"/>
    <mergeCell ref="B2:D2"/>
    <mergeCell ref="G7:G8"/>
    <mergeCell ref="B6:E6"/>
    <mergeCell ref="A3:G3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4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Богдан С. Родачин</cp:lastModifiedBy>
  <cp:lastPrinted>2023-03-20T13:44:25Z</cp:lastPrinted>
  <dcterms:created xsi:type="dcterms:W3CDTF">2002-09-27T11:21:23Z</dcterms:created>
  <dcterms:modified xsi:type="dcterms:W3CDTF">2023-03-20T13:49:47Z</dcterms:modified>
  <cp:category/>
  <cp:version/>
  <cp:contentType/>
  <cp:contentStatus/>
</cp:coreProperties>
</file>