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<sst xmlns="http://schemas.openxmlformats.org/spreadsheetml/2006/main" count="255" uniqueCount="105">
  <si>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</si>
  <si>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</si>
  <si>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</si>
  <si>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</si>
  <si>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</si>
  <si>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</si>
  <si>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</si>
  <si>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</si>
  <si>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</si>
  <si>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</si>
  <si>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</si>
  <si>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</si>
  <si>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</si>
  <si>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</si>
  <si>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</si>
  <si>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</si>
  <si>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</si>
  <si>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</si>
  <si>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</si>
  <si>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</si>
  <si>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</si>
  <si>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</si>
  <si>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</si>
  <si>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</si>
  <si>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</si>
  <si>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</si>
  <si>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</si>
  <si>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</si>
  <si>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</si>
  <si>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</si>
  <si>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</si>
  <si>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</si>
  <si>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</si>
  <si>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</si>
  <si>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</si>
  <si>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</si>
  <si>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</si>
  <si>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</si>
  <si>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</si>
  <si>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</si>
  <si>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</si>
  <si>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</si>
  <si>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</si>
  <si>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</si>
  <si>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</si>
  <si>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</si>
  <si>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</si>
  <si>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</si>
  <si>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</si>
  <si>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</si>
  <si>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</si>
  <si>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</si>
  <si>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</si>
  <si>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</si>
  <si>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</si>
  <si>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</si>
  <si>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</si>
  <si>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</si>
  <si>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</si>
  <si>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</si>
  <si>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</si>
  <si>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</si>
  <si>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</si>
  <si>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</si>
  <si>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</si>
  <si>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</si>
  <si>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</si>
  <si>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</si>
  <si>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</si>
  <si>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</si>
  <si>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</si>
  <si>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</si>
  <si>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</si>
  <si>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</si>
  <si>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</si>
  <si>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</si>
  <si>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</si>
  <si>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</si>
  <si>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</si>
  <si>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t>Е.А. Русина</t>
  </si>
  <si>
    <t>88615633745</t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</si>
  <si>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</si>
  <si>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</si>
  <si>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08.11.2021 г., №318,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</si>
  <si>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08.11.2021 г., №317,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</si>
  <si>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02.12.2021 г., № 347,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</si>
  <si>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24.11.2021 г., № 343,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</si>
  <si>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10.01.2022 г., № 1, "Об организации и проведении муниципальной специализированной розничной периодичной ярмарки территории Батуринского сельского поселения Брюховецкого района"</t>
  </si>
  <si>
    <t>14.12.2021 г., № 147,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</si>
  <si>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29.12.2021 г., № 216,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</si>
  <si>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016.12.2021 г., № 132, "Об организации и проведении муниципальной специализированной розничной периодичной ярмарки территории Новосельского сельского поселения Брюховецкого района"</t>
  </si>
  <si>
    <t>10.01.2022 г., № 1,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</si>
  <si>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21.12.2021 г., № 155,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</si>
  <si>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22.12.2021 г., № 146,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</si>
  <si>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18.01.2022 г., № 7, "О проведении сезонной сельскохозяйственной ярмарки, расположенной на участке автомобильной дороги г. Краснодар - г. Ейск, 76 км + 878 м, справа"</t>
  </si>
  <si>
    <t>19.01.2022 г., № 11, "О проведении сезонной сельскохозяйственной ярмарки, расположенной на участке автомобильной дороги г. Краснодар - г. Ейск, 84 км + 750 м, справа"</t>
  </si>
  <si>
    <t>19.01.2022 г., № 12, "О проведении сезонной сельскохозяйственной ярмарки, расположенной на участке автомобильной дороги ст. Новоджерелиевская - ст.  ст. Брюховецкая - ст. Батуринская, 13 км + 300 м, справа"</t>
  </si>
  <si>
    <t>19.01.2022 г., № 13, "О проведении сезонной сельскохозяйственной ярмарки, расположенной на участке автомобильной дороги г. Краснодар - г. Ейск, 80 км + 550 м, справа"</t>
  </si>
  <si>
    <t>19.01.2022 г., № 14, "О проведении сезонной сельскохозяйственной ярмарки, расположенной на участке автомобильной дороги г. Краснодар - г. Ейск, 75 км + 550 м, справа"</t>
  </si>
  <si>
    <t>01.04.2022 г., № 83, "О проведении сезонной сельскохозяйственной ярмарки, расположенной на участке автомобильной дороги г. Краснодар - г. Ейск, 84 км + 510 м, справа"</t>
  </si>
  <si>
    <t>21.03.2022 г., № 32, "О проведении сезонной сельскохозяйственной ярмарки, расположенной на участке автомобильной дороги г. Краснодар - г. Ейск, 97 км + 454 м, справа"</t>
  </si>
  <si>
    <t>24.03.2022 г., № 34, "О проведении сезонной сельскохозяйственной ярмарки, расположенной на участке автомобильной дороги г. Краснодар - г. Ейск, 100 км + 330 м, справа"</t>
  </si>
  <si>
    <t>26.08.2022 г., № 207, "О проведении сезонной сельскохозяйственной ярмарки в формате "Фермерский дворик"</t>
  </si>
  <si>
    <t xml:space="preserve">Ведущий специалист отдела потребительской сферы администрации муниципального образования Брюховецкий район 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</si>
  <si>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31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</si>
</sst>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34" borderId="0" xfId="0" applyNumberFormat="1" applyFont="1" applyFill="1" applyBorder="1" applyAlignment="1">
      <alignment horizontal="center" vertical="center" wrapText="1"/>
    </xf>
    <xf numFmtId="4" fontId="30" fillId="34" borderId="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4" fontId="6" fillId="34" borderId="17" xfId="0" applyNumberFormat="1" applyFont="1" applyFill="1" applyBorder="1" applyAlignment="1">
      <alignment horizontal="left" vertical="center" wrapText="1"/>
    </xf>
    <xf numFmtId="4" fontId="6" fillId="34" borderId="19" xfId="0" applyNumberFormat="1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left" vertical="center" wrapText="1"/>
    </xf>
    <xf numFmtId="4" fontId="6" fillId="34" borderId="17" xfId="0" applyNumberFormat="1" applyFont="1" applyFill="1" applyBorder="1" applyAlignment="1">
      <alignment horizontal="left" vertical="top" wrapText="1"/>
    </xf>
    <xf numFmtId="4" fontId="6" fillId="34" borderId="19" xfId="0" applyNumberFormat="1" applyFont="1" applyFill="1" applyBorder="1" applyAlignment="1">
      <alignment horizontal="left" vertical="top" wrapText="1"/>
    </xf>
    <xf numFmtId="4" fontId="6" fillId="34" borderId="15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6" fillId="34" borderId="10" xfId="0" applyNumberFormat="1" applyFont="1" applyFill="1" applyBorder="1" applyAlignment="1">
      <alignment horizontal="left" vertical="center" wrapText="1"/>
    </xf>
    <xf numFmtId="4" fontId="20" fillId="34" borderId="19" xfId="0" applyNumberFormat="1" applyFont="1" applyFill="1" applyBorder="1" applyAlignment="1">
      <alignment horizontal="left" vertical="top" wrapText="1"/>
    </xf>
    <xf numFmtId="4" fontId="20" fillId="34" borderId="15" xfId="0" applyNumberFormat="1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3" fillId="34" borderId="19" xfId="0" applyNumberFormat="1" applyFont="1" applyFill="1" applyBorder="1" applyAlignment="1">
      <alignment horizontal="left" vertical="center" wrapText="1"/>
    </xf>
    <xf numFmtId="3" fontId="13" fillId="34" borderId="15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80" zoomScaleNormal="80" zoomScaleSheetLayoutView="100" workbookViewId="0" topLeftCell="A1">
      <selection activeCell="K16" sqref="K1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47" customWidth="1"/>
    <col min="6" max="6" width="13.125" style="47" customWidth="1"/>
    <col min="7" max="7" width="10.125" style="2" customWidth="1"/>
    <col min="8" max="16384" width="9.125" style="2" customWidth="1"/>
  </cols>
  <sheetData>
    <row r="1" spans="1:7" ht="22.5" customHeight="1">
      <c r="A1" s="62" t="s">
        <v>70</v>
      </c>
      <c r="B1" s="63"/>
      <c r="C1" s="63"/>
      <c r="D1" s="63"/>
      <c r="E1" s="63"/>
      <c r="F1" s="63"/>
      <c r="G1" s="63"/>
    </row>
    <row r="2" spans="1:5" ht="5.25" customHeight="1">
      <c r="A2" s="8"/>
      <c r="B2" s="67"/>
      <c r="C2" s="68"/>
      <c r="D2" s="68"/>
      <c r="E2" s="43"/>
    </row>
    <row r="3" spans="1:7" ht="22.5" customHeight="1">
      <c r="A3" s="71"/>
      <c r="B3" s="71"/>
      <c r="C3" s="71"/>
      <c r="D3" s="71"/>
      <c r="E3" s="71"/>
      <c r="F3" s="71"/>
      <c r="G3" s="71"/>
    </row>
    <row r="4" spans="1:7" ht="16.5" customHeight="1">
      <c r="A4" s="8"/>
      <c r="B4" s="32"/>
      <c r="C4" s="49"/>
      <c r="D4" s="64" t="s">
        <v>46</v>
      </c>
      <c r="E4" s="65"/>
      <c r="F4" s="65"/>
      <c r="G4" s="65"/>
    </row>
    <row r="5" spans="1:7" ht="56.25" customHeight="1">
      <c r="A5" s="66" t="s">
        <v>104</v>
      </c>
      <c r="B5" s="66"/>
      <c r="C5" s="66"/>
      <c r="D5" s="66"/>
      <c r="E5" s="66"/>
      <c r="F5" s="65"/>
      <c r="G5" s="65"/>
    </row>
    <row r="6" spans="1:5" ht="15.75" customHeight="1">
      <c r="A6" s="4"/>
      <c r="B6" s="72"/>
      <c r="C6" s="72"/>
      <c r="D6" s="72"/>
      <c r="E6" s="72"/>
    </row>
    <row r="7" spans="1:7" ht="25.5" customHeight="1">
      <c r="A7" s="77" t="s">
        <v>2</v>
      </c>
      <c r="B7" s="80" t="s">
        <v>62</v>
      </c>
      <c r="C7" s="94" t="s">
        <v>3</v>
      </c>
      <c r="D7" s="95"/>
      <c r="E7" s="93" t="s">
        <v>78</v>
      </c>
      <c r="F7" s="88" t="s">
        <v>81</v>
      </c>
      <c r="G7" s="69" t="s">
        <v>60</v>
      </c>
    </row>
    <row r="8" spans="1:7" ht="65.25" customHeight="1">
      <c r="A8" s="78"/>
      <c r="B8" s="81"/>
      <c r="C8" s="41" t="s">
        <v>82</v>
      </c>
      <c r="D8" s="12" t="s">
        <v>61</v>
      </c>
      <c r="E8" s="89"/>
      <c r="F8" s="89"/>
      <c r="G8" s="70"/>
    </row>
    <row r="9" spans="1:7" ht="10.5" customHeight="1">
      <c r="A9" s="6" t="s">
        <v>0</v>
      </c>
      <c r="B9" s="6" t="s">
        <v>1</v>
      </c>
      <c r="C9" s="44">
        <v>1</v>
      </c>
      <c r="D9" s="5">
        <v>2</v>
      </c>
      <c r="E9" s="44">
        <v>3</v>
      </c>
      <c r="F9" s="44">
        <v>4</v>
      </c>
      <c r="G9" s="13" t="s">
        <v>31</v>
      </c>
    </row>
    <row r="10" spans="1:8" ht="19.5" customHeight="1">
      <c r="A10" s="7">
        <v>1</v>
      </c>
      <c r="B10" s="17" t="s">
        <v>24</v>
      </c>
      <c r="C10" s="45" t="s">
        <v>33</v>
      </c>
      <c r="D10" s="45" t="s">
        <v>33</v>
      </c>
      <c r="E10" s="45" t="s">
        <v>33</v>
      </c>
      <c r="F10" s="45" t="s">
        <v>33</v>
      </c>
      <c r="G10" s="16"/>
      <c r="H10" s="9"/>
    </row>
    <row r="11" spans="1:7" ht="19.5" customHeight="1">
      <c r="A11" s="7">
        <f aca="true" t="shared" si="0" ref="A11:A67">A10+1</f>
        <v>2</v>
      </c>
      <c r="B11" s="17" t="s">
        <v>9</v>
      </c>
      <c r="C11" s="45" t="s">
        <v>33</v>
      </c>
      <c r="D11" s="45" t="s">
        <v>33</v>
      </c>
      <c r="E11" s="51">
        <v>47.3</v>
      </c>
      <c r="F11" s="45">
        <v>40</v>
      </c>
      <c r="G11" s="16">
        <f>F11/E11*100-100</f>
        <v>-15.433403805496823</v>
      </c>
    </row>
    <row r="12" spans="1:7" ht="18.75" customHeight="1">
      <c r="A12" s="7">
        <f t="shared" si="0"/>
        <v>3</v>
      </c>
      <c r="B12" s="17" t="s">
        <v>25</v>
      </c>
      <c r="C12" s="45">
        <v>59.3</v>
      </c>
      <c r="D12" s="45" t="s">
        <v>33</v>
      </c>
      <c r="E12" s="52">
        <v>63.38</v>
      </c>
      <c r="F12" s="45">
        <v>58</v>
      </c>
      <c r="G12" s="16">
        <f aca="true" t="shared" si="1" ref="G12:G47">F12/E12*100-100</f>
        <v>-8.488482171031876</v>
      </c>
    </row>
    <row r="13" spans="1:7" ht="18.75" customHeight="1">
      <c r="A13" s="7">
        <f t="shared" si="0"/>
        <v>4</v>
      </c>
      <c r="B13" s="17" t="s">
        <v>40</v>
      </c>
      <c r="C13" s="45">
        <v>99.8</v>
      </c>
      <c r="D13" s="45" t="s">
        <v>33</v>
      </c>
      <c r="E13" s="52">
        <v>89.73</v>
      </c>
      <c r="F13" s="45">
        <v>80</v>
      </c>
      <c r="G13" s="16">
        <f t="shared" si="1"/>
        <v>-10.843642037222779</v>
      </c>
    </row>
    <row r="14" spans="1:7" ht="18" customHeight="1">
      <c r="A14" s="7">
        <f t="shared" si="0"/>
        <v>5</v>
      </c>
      <c r="B14" s="17" t="s">
        <v>36</v>
      </c>
      <c r="C14" s="45">
        <v>68.3</v>
      </c>
      <c r="D14" s="45" t="s">
        <v>33</v>
      </c>
      <c r="E14" s="52">
        <v>71.3</v>
      </c>
      <c r="F14" s="45">
        <v>77.5</v>
      </c>
      <c r="G14" s="16">
        <f t="shared" si="1"/>
        <v>8.695652173913032</v>
      </c>
    </row>
    <row r="15" spans="1:7" ht="18.75">
      <c r="A15" s="7">
        <f t="shared" si="0"/>
        <v>6</v>
      </c>
      <c r="B15" s="17" t="s">
        <v>44</v>
      </c>
      <c r="C15" s="45" t="s">
        <v>33</v>
      </c>
      <c r="D15" s="45" t="s">
        <v>33</v>
      </c>
      <c r="E15" s="52">
        <v>66.4</v>
      </c>
      <c r="F15" s="45" t="s">
        <v>33</v>
      </c>
      <c r="G15" s="16" t="e">
        <f t="shared" si="1"/>
        <v>#VALUE!</v>
      </c>
    </row>
    <row r="16" spans="1:7" ht="34.5">
      <c r="A16" s="7">
        <f t="shared" si="0"/>
        <v>7</v>
      </c>
      <c r="B16" s="20" t="s">
        <v>43</v>
      </c>
      <c r="C16" s="45" t="s">
        <v>33</v>
      </c>
      <c r="D16" s="45" t="s">
        <v>33</v>
      </c>
      <c r="E16" s="52">
        <v>67</v>
      </c>
      <c r="F16" s="45" t="s">
        <v>33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47</v>
      </c>
      <c r="C17" s="45" t="s">
        <v>33</v>
      </c>
      <c r="D17" s="45" t="s">
        <v>33</v>
      </c>
      <c r="E17" s="52">
        <v>80.5</v>
      </c>
      <c r="F17" s="45" t="s">
        <v>33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51</v>
      </c>
      <c r="C18" s="45" t="s">
        <v>33</v>
      </c>
      <c r="D18" s="45" t="s">
        <v>33</v>
      </c>
      <c r="E18" s="52">
        <v>72.15</v>
      </c>
      <c r="F18" s="45" t="s">
        <v>33</v>
      </c>
      <c r="G18" s="16" t="e">
        <f t="shared" si="1"/>
        <v>#VALUE!</v>
      </c>
    </row>
    <row r="19" spans="1:7" ht="18.75">
      <c r="A19" s="7">
        <f t="shared" si="0"/>
        <v>10</v>
      </c>
      <c r="B19" s="21" t="s">
        <v>45</v>
      </c>
      <c r="C19" s="45" t="s">
        <v>33</v>
      </c>
      <c r="D19" s="45" t="s">
        <v>33</v>
      </c>
      <c r="E19" s="52">
        <v>74.3</v>
      </c>
      <c r="F19" s="45" t="s">
        <v>33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5" t="s">
        <v>33</v>
      </c>
      <c r="D20" s="45" t="s">
        <v>33</v>
      </c>
      <c r="E20" s="52">
        <v>334</v>
      </c>
      <c r="F20" s="45" t="s">
        <v>33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67</v>
      </c>
      <c r="C21" s="45" t="s">
        <v>33</v>
      </c>
      <c r="D21" s="45" t="s">
        <v>33</v>
      </c>
      <c r="E21" s="52">
        <v>141.19</v>
      </c>
      <c r="F21" s="45" t="s">
        <v>33</v>
      </c>
      <c r="G21" s="16" t="e">
        <f t="shared" si="1"/>
        <v>#VALUE!</v>
      </c>
    </row>
    <row r="22" spans="1:7" ht="19.5" customHeight="1">
      <c r="A22" s="7">
        <f t="shared" si="0"/>
        <v>13</v>
      </c>
      <c r="B22" s="23" t="s">
        <v>5</v>
      </c>
      <c r="C22" s="45" t="s">
        <v>33</v>
      </c>
      <c r="D22" s="45" t="s">
        <v>33</v>
      </c>
      <c r="E22" s="52">
        <v>313</v>
      </c>
      <c r="F22" s="45" t="s">
        <v>33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68</v>
      </c>
      <c r="C23" s="45" t="s">
        <v>33</v>
      </c>
      <c r="D23" s="45" t="s">
        <v>33</v>
      </c>
      <c r="E23" s="52">
        <v>74.8</v>
      </c>
      <c r="F23" s="45" t="s">
        <v>33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66</v>
      </c>
      <c r="C24" s="45" t="s">
        <v>33</v>
      </c>
      <c r="D24" s="45" t="s">
        <v>33</v>
      </c>
      <c r="E24" s="52">
        <v>505</v>
      </c>
      <c r="F24" s="45" t="s">
        <v>33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69</v>
      </c>
      <c r="C25" s="45" t="s">
        <v>33</v>
      </c>
      <c r="D25" s="45" t="s">
        <v>33</v>
      </c>
      <c r="E25" s="52">
        <v>113.05</v>
      </c>
      <c r="F25" s="45" t="s">
        <v>33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48</v>
      </c>
      <c r="C26" s="45" t="s">
        <v>33</v>
      </c>
      <c r="D26" s="45" t="s">
        <v>33</v>
      </c>
      <c r="E26" s="52" t="s">
        <v>33</v>
      </c>
      <c r="F26" s="45" t="s">
        <v>33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5" t="s">
        <v>33</v>
      </c>
      <c r="D27" s="45" t="s">
        <v>33</v>
      </c>
      <c r="E27" s="52">
        <v>125</v>
      </c>
      <c r="F27" s="45" t="s">
        <v>33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5" t="s">
        <v>33</v>
      </c>
      <c r="D28" s="45" t="s">
        <v>33</v>
      </c>
      <c r="E28" s="52">
        <v>107</v>
      </c>
      <c r="F28" s="45">
        <v>125</v>
      </c>
      <c r="G28" s="16">
        <f t="shared" si="1"/>
        <v>16.822429906542055</v>
      </c>
    </row>
    <row r="29" spans="1:7" ht="17.25" customHeight="1">
      <c r="A29" s="7">
        <f t="shared" si="0"/>
        <v>20</v>
      </c>
      <c r="B29" s="25" t="s">
        <v>41</v>
      </c>
      <c r="C29" s="45" t="s">
        <v>33</v>
      </c>
      <c r="D29" s="45" t="s">
        <v>33</v>
      </c>
      <c r="E29" s="52">
        <v>72.5</v>
      </c>
      <c r="F29" s="45" t="s">
        <v>33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42</v>
      </c>
      <c r="C30" s="45" t="s">
        <v>33</v>
      </c>
      <c r="D30" s="45" t="s">
        <v>33</v>
      </c>
      <c r="E30" s="52">
        <v>52.99</v>
      </c>
      <c r="F30" s="45" t="s">
        <v>33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5" t="s">
        <v>33</v>
      </c>
      <c r="D31" s="45" t="s">
        <v>33</v>
      </c>
      <c r="E31" s="52">
        <v>510</v>
      </c>
      <c r="F31" s="45" t="s">
        <v>33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5" t="s">
        <v>33</v>
      </c>
      <c r="D32" s="45" t="s">
        <v>33</v>
      </c>
      <c r="E32" s="52">
        <v>280</v>
      </c>
      <c r="F32" s="45" t="s">
        <v>33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5" t="s">
        <v>33</v>
      </c>
      <c r="D33" s="45" t="s">
        <v>33</v>
      </c>
      <c r="E33" s="52" t="s">
        <v>33</v>
      </c>
      <c r="F33" s="45" t="s">
        <v>33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5" t="s">
        <v>33</v>
      </c>
      <c r="D34" s="45" t="s">
        <v>33</v>
      </c>
      <c r="E34" s="52">
        <v>168.45</v>
      </c>
      <c r="F34" s="45" t="s">
        <v>33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63</v>
      </c>
      <c r="C35" s="45" t="s">
        <v>33</v>
      </c>
      <c r="D35" s="45" t="s">
        <v>33</v>
      </c>
      <c r="E35" s="52">
        <v>152.2</v>
      </c>
      <c r="F35" s="45" t="s">
        <v>33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5" t="s">
        <v>33</v>
      </c>
      <c r="D36" s="45" t="s">
        <v>33</v>
      </c>
      <c r="E36" s="52">
        <v>70.12</v>
      </c>
      <c r="F36" s="45">
        <v>66</v>
      </c>
      <c r="G36" s="16">
        <f t="shared" si="1"/>
        <v>-5.875641756988031</v>
      </c>
    </row>
    <row r="37" spans="1:7" ht="18.75">
      <c r="A37" s="7">
        <f t="shared" si="0"/>
        <v>28</v>
      </c>
      <c r="B37" s="26" t="s">
        <v>12</v>
      </c>
      <c r="C37" s="45" t="s">
        <v>33</v>
      </c>
      <c r="D37" s="45" t="s">
        <v>33</v>
      </c>
      <c r="E37" s="52">
        <v>16.88</v>
      </c>
      <c r="F37" s="45" t="s">
        <v>33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37</v>
      </c>
      <c r="C38" s="45" t="s">
        <v>33</v>
      </c>
      <c r="D38" s="45" t="s">
        <v>33</v>
      </c>
      <c r="E38" s="52">
        <v>590</v>
      </c>
      <c r="F38" s="45" t="s">
        <v>33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5" t="s">
        <v>33</v>
      </c>
      <c r="D39" s="45" t="s">
        <v>33</v>
      </c>
      <c r="E39" s="52">
        <v>84.83</v>
      </c>
      <c r="F39" s="45">
        <v>100</v>
      </c>
      <c r="G39" s="16">
        <f t="shared" si="1"/>
        <v>17.882824472474354</v>
      </c>
    </row>
    <row r="40" spans="1:7" ht="16.5" customHeight="1">
      <c r="A40" s="7">
        <f t="shared" si="0"/>
        <v>31</v>
      </c>
      <c r="B40" s="26" t="s">
        <v>14</v>
      </c>
      <c r="C40" s="45" t="s">
        <v>33</v>
      </c>
      <c r="D40" s="45" t="s">
        <v>33</v>
      </c>
      <c r="E40" s="52">
        <v>50.16</v>
      </c>
      <c r="F40" s="45">
        <v>50</v>
      </c>
      <c r="G40" s="16">
        <f t="shared" si="1"/>
        <v>-0.31897926634768226</v>
      </c>
    </row>
    <row r="41" spans="1:7" ht="16.5" customHeight="1">
      <c r="A41" s="7">
        <f t="shared" si="0"/>
        <v>32</v>
      </c>
      <c r="B41" s="26" t="s">
        <v>15</v>
      </c>
      <c r="C41" s="45" t="s">
        <v>33</v>
      </c>
      <c r="D41" s="45" t="s">
        <v>33</v>
      </c>
      <c r="E41" s="52">
        <v>102.89</v>
      </c>
      <c r="F41" s="45">
        <v>110</v>
      </c>
      <c r="G41" s="16">
        <f t="shared" si="1"/>
        <v>6.910292545436874</v>
      </c>
    </row>
    <row r="42" spans="1:7" ht="16.5" customHeight="1">
      <c r="A42" s="7">
        <f t="shared" si="0"/>
        <v>33</v>
      </c>
      <c r="B42" s="26" t="s">
        <v>39</v>
      </c>
      <c r="C42" s="45" t="s">
        <v>33</v>
      </c>
      <c r="D42" s="45" t="s">
        <v>33</v>
      </c>
      <c r="E42" s="52">
        <v>62.24</v>
      </c>
      <c r="F42" s="45" t="s">
        <v>33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5" t="s">
        <v>33</v>
      </c>
      <c r="D43" s="45" t="s">
        <v>33</v>
      </c>
      <c r="E43" s="52">
        <v>29.66</v>
      </c>
      <c r="F43" s="45">
        <v>40.5</v>
      </c>
      <c r="G43" s="16">
        <f t="shared" si="1"/>
        <v>36.54753877275792</v>
      </c>
    </row>
    <row r="44" spans="1:7" ht="16.5" customHeight="1">
      <c r="A44" s="7">
        <f t="shared" si="0"/>
        <v>35</v>
      </c>
      <c r="B44" s="26" t="s">
        <v>17</v>
      </c>
      <c r="C44" s="45" t="s">
        <v>33</v>
      </c>
      <c r="D44" s="45" t="s">
        <v>33</v>
      </c>
      <c r="E44" s="52">
        <v>24.5</v>
      </c>
      <c r="F44" s="50">
        <v>35</v>
      </c>
      <c r="G44" s="16">
        <f t="shared" si="1"/>
        <v>42.85714285714286</v>
      </c>
    </row>
    <row r="45" spans="1:7" ht="18" customHeight="1">
      <c r="A45" s="7">
        <f t="shared" si="0"/>
        <v>36</v>
      </c>
      <c r="B45" s="26" t="s">
        <v>18</v>
      </c>
      <c r="C45" s="45" t="s">
        <v>33</v>
      </c>
      <c r="D45" s="45" t="s">
        <v>33</v>
      </c>
      <c r="E45" s="52">
        <v>21.22</v>
      </c>
      <c r="F45" s="50">
        <v>35</v>
      </c>
      <c r="G45" s="16">
        <f t="shared" si="1"/>
        <v>64.93873704052783</v>
      </c>
    </row>
    <row r="46" spans="1:7" ht="16.5" customHeight="1">
      <c r="A46" s="7">
        <f t="shared" si="0"/>
        <v>37</v>
      </c>
      <c r="B46" s="26" t="s">
        <v>19</v>
      </c>
      <c r="C46" s="45" t="s">
        <v>33</v>
      </c>
      <c r="D46" s="45" t="s">
        <v>33</v>
      </c>
      <c r="E46" s="52">
        <v>23</v>
      </c>
      <c r="F46" s="50">
        <v>30</v>
      </c>
      <c r="G46" s="16">
        <f t="shared" si="1"/>
        <v>30.434782608695656</v>
      </c>
    </row>
    <row r="47" spans="1:7" ht="19.5" customHeight="1">
      <c r="A47" s="7">
        <f t="shared" si="0"/>
        <v>38</v>
      </c>
      <c r="B47" s="27" t="s">
        <v>38</v>
      </c>
      <c r="C47" s="45" t="s">
        <v>33</v>
      </c>
      <c r="D47" s="45" t="s">
        <v>33</v>
      </c>
      <c r="E47" s="52">
        <v>58.57</v>
      </c>
      <c r="F47" s="50">
        <v>53</v>
      </c>
      <c r="G47" s="16">
        <f t="shared" si="1"/>
        <v>-9.509988048488992</v>
      </c>
    </row>
    <row r="48" spans="1:7" ht="19.5" customHeight="1">
      <c r="A48" s="7">
        <f t="shared" si="0"/>
        <v>39</v>
      </c>
      <c r="B48" s="26" t="s">
        <v>71</v>
      </c>
      <c r="C48" s="45" t="s">
        <v>33</v>
      </c>
      <c r="D48" s="45" t="s">
        <v>33</v>
      </c>
      <c r="E48" s="52">
        <v>848</v>
      </c>
      <c r="F48" s="46"/>
      <c r="G48" s="42"/>
    </row>
    <row r="49" spans="1:7" ht="19.5" customHeight="1">
      <c r="A49" s="7">
        <f t="shared" si="0"/>
        <v>40</v>
      </c>
      <c r="B49" s="26" t="s">
        <v>72</v>
      </c>
      <c r="C49" s="45" t="s">
        <v>33</v>
      </c>
      <c r="D49" s="45" t="s">
        <v>33</v>
      </c>
      <c r="E49" s="52">
        <v>79</v>
      </c>
      <c r="F49" s="46"/>
      <c r="G49" s="42"/>
    </row>
    <row r="50" spans="1:7" ht="19.5" customHeight="1">
      <c r="A50" s="7">
        <f t="shared" si="0"/>
        <v>41</v>
      </c>
      <c r="B50" s="26" t="s">
        <v>73</v>
      </c>
      <c r="C50" s="45" t="s">
        <v>33</v>
      </c>
      <c r="D50" s="45" t="s">
        <v>33</v>
      </c>
      <c r="E50" s="52">
        <v>54</v>
      </c>
      <c r="F50" s="46"/>
      <c r="G50" s="42"/>
    </row>
    <row r="51" spans="1:7" ht="19.5" customHeight="1">
      <c r="A51" s="7">
        <f t="shared" si="0"/>
        <v>42</v>
      </c>
      <c r="B51" s="26" t="s">
        <v>74</v>
      </c>
      <c r="C51" s="45" t="s">
        <v>33</v>
      </c>
      <c r="D51" s="45" t="s">
        <v>33</v>
      </c>
      <c r="E51" s="52">
        <v>27.45</v>
      </c>
      <c r="F51" s="46"/>
      <c r="G51" s="42"/>
    </row>
    <row r="52" spans="1:7" ht="19.5" customHeight="1">
      <c r="A52" s="7">
        <f t="shared" si="0"/>
        <v>43</v>
      </c>
      <c r="B52" s="26" t="s">
        <v>75</v>
      </c>
      <c r="C52" s="45" t="s">
        <v>33</v>
      </c>
      <c r="D52" s="45" t="s">
        <v>33</v>
      </c>
      <c r="E52" s="52">
        <v>225</v>
      </c>
      <c r="F52" s="46"/>
      <c r="G52" s="42"/>
    </row>
    <row r="53" spans="1:7" ht="19.5" customHeight="1">
      <c r="A53" s="7">
        <f t="shared" si="0"/>
        <v>44</v>
      </c>
      <c r="B53" s="26" t="s">
        <v>76</v>
      </c>
      <c r="C53" s="45" t="s">
        <v>33</v>
      </c>
      <c r="D53" s="45" t="s">
        <v>33</v>
      </c>
      <c r="E53" s="52">
        <v>34</v>
      </c>
      <c r="F53" s="46"/>
      <c r="G53" s="42"/>
    </row>
    <row r="54" spans="1:7" ht="19.5" customHeight="1">
      <c r="A54" s="7">
        <f t="shared" si="0"/>
        <v>45</v>
      </c>
      <c r="B54" s="27" t="s">
        <v>77</v>
      </c>
      <c r="C54" s="45" t="s">
        <v>33</v>
      </c>
      <c r="D54" s="45" t="s">
        <v>33</v>
      </c>
      <c r="E54" s="52">
        <v>26</v>
      </c>
      <c r="F54" s="46"/>
      <c r="G54" s="42"/>
    </row>
    <row r="55" spans="1:11" ht="19.5" customHeight="1">
      <c r="A55" s="7">
        <f t="shared" si="0"/>
        <v>46</v>
      </c>
      <c r="B55" s="28" t="s">
        <v>27</v>
      </c>
      <c r="C55" s="45" t="s">
        <v>33</v>
      </c>
      <c r="D55" s="45">
        <v>54500.4</v>
      </c>
      <c r="E55" s="52">
        <v>48.1</v>
      </c>
      <c r="F55" s="48"/>
      <c r="G55" s="37"/>
      <c r="H55" s="14"/>
      <c r="I55" s="14"/>
      <c r="J55" s="14"/>
      <c r="K55" s="15"/>
    </row>
    <row r="56" spans="1:11" ht="20.25" customHeight="1">
      <c r="A56" s="7">
        <f t="shared" si="0"/>
        <v>47</v>
      </c>
      <c r="B56" s="28" t="s">
        <v>28</v>
      </c>
      <c r="C56" s="45" t="s">
        <v>33</v>
      </c>
      <c r="D56" s="45">
        <v>62500.2</v>
      </c>
      <c r="E56" s="52">
        <v>53</v>
      </c>
      <c r="F56" s="48"/>
      <c r="G56" s="37"/>
      <c r="H56" s="14"/>
      <c r="I56" s="14"/>
      <c r="J56" s="14"/>
      <c r="K56" s="15"/>
    </row>
    <row r="57" spans="1:7" ht="33" customHeight="1">
      <c r="A57" s="7">
        <f t="shared" si="0"/>
        <v>48</v>
      </c>
      <c r="B57" s="29" t="s">
        <v>34</v>
      </c>
      <c r="C57" s="45" t="s">
        <v>33</v>
      </c>
      <c r="D57" s="45">
        <v>62700</v>
      </c>
      <c r="E57" s="52">
        <v>53</v>
      </c>
      <c r="F57" s="48"/>
      <c r="G57" s="38"/>
    </row>
    <row r="58" spans="1:7" ht="31.5" customHeight="1">
      <c r="A58" s="7">
        <f t="shared" si="0"/>
        <v>49</v>
      </c>
      <c r="B58" s="29" t="s">
        <v>35</v>
      </c>
      <c r="C58" s="45" t="s">
        <v>33</v>
      </c>
      <c r="D58" s="45" t="s">
        <v>33</v>
      </c>
      <c r="E58" s="45" t="s">
        <v>33</v>
      </c>
      <c r="F58" s="48"/>
      <c r="G58" s="38"/>
    </row>
    <row r="59" spans="1:7" ht="31.5" customHeight="1">
      <c r="A59" s="7">
        <f t="shared" si="0"/>
        <v>50</v>
      </c>
      <c r="B59" s="30" t="s">
        <v>32</v>
      </c>
      <c r="C59" s="45" t="s">
        <v>33</v>
      </c>
      <c r="D59" s="45">
        <v>25500</v>
      </c>
      <c r="E59" s="45">
        <v>23</v>
      </c>
      <c r="F59" s="48"/>
      <c r="G59" s="38"/>
    </row>
    <row r="60" spans="1:7" ht="15.75">
      <c r="A60" s="7">
        <f t="shared" si="0"/>
        <v>51</v>
      </c>
      <c r="B60" s="28" t="s">
        <v>57</v>
      </c>
      <c r="C60" s="45" t="s">
        <v>33</v>
      </c>
      <c r="D60" s="45" t="s">
        <v>33</v>
      </c>
      <c r="E60" s="45" t="s">
        <v>33</v>
      </c>
      <c r="F60" s="48"/>
      <c r="G60" s="38"/>
    </row>
    <row r="61" spans="1:7" ht="15.75">
      <c r="A61" s="7">
        <f t="shared" si="0"/>
        <v>52</v>
      </c>
      <c r="B61" s="28" t="s">
        <v>58</v>
      </c>
      <c r="C61" s="45" t="s">
        <v>33</v>
      </c>
      <c r="D61" s="45" t="s">
        <v>33</v>
      </c>
      <c r="E61" s="45" t="s">
        <v>33</v>
      </c>
      <c r="F61" s="48"/>
      <c r="G61" s="38"/>
    </row>
    <row r="62" spans="1:7" ht="15.75">
      <c r="A62" s="7">
        <f t="shared" si="0"/>
        <v>53</v>
      </c>
      <c r="B62" s="39" t="s">
        <v>59</v>
      </c>
      <c r="C62" s="45" t="s">
        <v>33</v>
      </c>
      <c r="D62" s="45" t="s">
        <v>33</v>
      </c>
      <c r="E62" s="45" t="s">
        <v>33</v>
      </c>
      <c r="F62" s="48"/>
      <c r="G62" s="38"/>
    </row>
    <row r="63" spans="1:7" ht="15.75">
      <c r="A63" s="7">
        <f t="shared" si="0"/>
        <v>54</v>
      </c>
      <c r="B63" s="40" t="s">
        <v>52</v>
      </c>
      <c r="C63" s="45" t="s">
        <v>33</v>
      </c>
      <c r="D63" s="45" t="s">
        <v>33</v>
      </c>
      <c r="E63" s="45" t="s">
        <v>33</v>
      </c>
      <c r="F63" s="48"/>
      <c r="G63" s="38"/>
    </row>
    <row r="64" spans="1:7" ht="15.75">
      <c r="A64" s="7">
        <f t="shared" si="0"/>
        <v>55</v>
      </c>
      <c r="B64" s="39" t="s">
        <v>53</v>
      </c>
      <c r="C64" s="45" t="s">
        <v>33</v>
      </c>
      <c r="D64" s="45" t="s">
        <v>33</v>
      </c>
      <c r="E64" s="45" t="s">
        <v>33</v>
      </c>
      <c r="F64" s="48"/>
      <c r="G64" s="38"/>
    </row>
    <row r="65" spans="1:7" ht="15.75">
      <c r="A65" s="7">
        <f t="shared" si="0"/>
        <v>56</v>
      </c>
      <c r="B65" s="39" t="s">
        <v>54</v>
      </c>
      <c r="C65" s="45" t="s">
        <v>33</v>
      </c>
      <c r="D65" s="45" t="s">
        <v>33</v>
      </c>
      <c r="E65" s="45" t="s">
        <v>33</v>
      </c>
      <c r="F65" s="48"/>
      <c r="G65" s="38"/>
    </row>
    <row r="66" spans="1:7" ht="15.75">
      <c r="A66" s="7">
        <f t="shared" si="0"/>
        <v>57</v>
      </c>
      <c r="B66" s="39" t="s">
        <v>55</v>
      </c>
      <c r="C66" s="45" t="s">
        <v>33</v>
      </c>
      <c r="D66" s="45" t="s">
        <v>33</v>
      </c>
      <c r="E66" s="45" t="s">
        <v>33</v>
      </c>
      <c r="F66" s="48"/>
      <c r="G66" s="38"/>
    </row>
    <row r="67" spans="1:7" ht="15.75">
      <c r="A67" s="7">
        <f t="shared" si="0"/>
        <v>58</v>
      </c>
      <c r="B67" s="39" t="s">
        <v>56</v>
      </c>
      <c r="C67" s="45" t="s">
        <v>33</v>
      </c>
      <c r="D67" s="45" t="s">
        <v>33</v>
      </c>
      <c r="E67" s="45" t="s">
        <v>33</v>
      </c>
      <c r="F67" s="48"/>
      <c r="G67" s="38"/>
    </row>
    <row r="68" spans="1:5" ht="33" customHeight="1">
      <c r="A68" s="73">
        <v>59</v>
      </c>
      <c r="B68" s="75" t="s">
        <v>65</v>
      </c>
      <c r="C68" s="79" t="s">
        <v>64</v>
      </c>
      <c r="D68" s="79"/>
      <c r="E68" s="79"/>
    </row>
    <row r="69" spans="1:5" ht="30" customHeight="1">
      <c r="A69" s="74"/>
      <c r="B69" s="76"/>
      <c r="C69" s="33" t="s">
        <v>6</v>
      </c>
      <c r="D69" s="11" t="s">
        <v>7</v>
      </c>
      <c r="E69" s="11" t="s">
        <v>8</v>
      </c>
    </row>
    <row r="70" spans="1:5" ht="21" customHeight="1">
      <c r="A70" s="74"/>
      <c r="B70" s="31" t="s">
        <v>11</v>
      </c>
      <c r="C70" s="45" t="s">
        <v>33</v>
      </c>
      <c r="D70" s="10" t="s">
        <v>33</v>
      </c>
      <c r="E70" s="45" t="s">
        <v>33</v>
      </c>
    </row>
    <row r="71" spans="1:5" ht="21" customHeight="1">
      <c r="A71" s="74"/>
      <c r="B71" s="31" t="s">
        <v>10</v>
      </c>
      <c r="C71" s="45" t="s">
        <v>33</v>
      </c>
      <c r="D71" s="10" t="s">
        <v>33</v>
      </c>
      <c r="E71" s="45" t="s">
        <v>33</v>
      </c>
    </row>
    <row r="72" spans="1:5" ht="10.5" customHeight="1">
      <c r="A72" s="34"/>
      <c r="B72" s="35"/>
      <c r="C72" s="46"/>
      <c r="D72" s="36"/>
      <c r="E72" s="46"/>
    </row>
    <row r="73" spans="1:7" ht="39.75" customHeight="1">
      <c r="A73" s="96" t="s">
        <v>49</v>
      </c>
      <c r="B73" s="96"/>
      <c r="C73" s="97">
        <v>88615633745</v>
      </c>
      <c r="D73" s="98"/>
      <c r="E73" s="98"/>
      <c r="F73" s="98"/>
      <c r="G73" s="99"/>
    </row>
    <row r="74" spans="1:7" ht="84" customHeight="1">
      <c r="A74" s="82" t="s">
        <v>50</v>
      </c>
      <c r="B74" s="83"/>
      <c r="C74" s="90" t="s">
        <v>83</v>
      </c>
      <c r="D74" s="90"/>
      <c r="E74" s="90"/>
      <c r="F74" s="90"/>
      <c r="G74" s="90"/>
    </row>
    <row r="75" spans="1:7" ht="81.75" customHeight="1">
      <c r="A75" s="84"/>
      <c r="B75" s="85"/>
      <c r="C75" s="54" t="s">
        <v>84</v>
      </c>
      <c r="D75" s="55"/>
      <c r="E75" s="55"/>
      <c r="F75" s="55"/>
      <c r="G75" s="56"/>
    </row>
    <row r="76" spans="1:7" ht="87.75" customHeight="1">
      <c r="A76" s="84"/>
      <c r="B76" s="85"/>
      <c r="C76" s="54" t="s">
        <v>85</v>
      </c>
      <c r="D76" s="55"/>
      <c r="E76" s="55"/>
      <c r="F76" s="55"/>
      <c r="G76" s="56"/>
    </row>
    <row r="77" spans="1:7" ht="80.25" customHeight="1">
      <c r="A77" s="84"/>
      <c r="B77" s="85"/>
      <c r="C77" s="54" t="s">
        <v>86</v>
      </c>
      <c r="D77" s="55"/>
      <c r="E77" s="55"/>
      <c r="F77" s="55"/>
      <c r="G77" s="56"/>
    </row>
    <row r="78" spans="1:7" ht="72.75" customHeight="1">
      <c r="A78" s="84"/>
      <c r="B78" s="85"/>
      <c r="C78" s="54" t="s">
        <v>87</v>
      </c>
      <c r="D78" s="55"/>
      <c r="E78" s="55"/>
      <c r="F78" s="55"/>
      <c r="G78" s="56"/>
    </row>
    <row r="79" spans="1:7" ht="83.25" customHeight="1">
      <c r="A79" s="84"/>
      <c r="B79" s="85"/>
      <c r="C79" s="54" t="s">
        <v>88</v>
      </c>
      <c r="D79" s="55"/>
      <c r="E79" s="55"/>
      <c r="F79" s="55"/>
      <c r="G79" s="56"/>
    </row>
    <row r="80" spans="1:7" ht="85.5" customHeight="1">
      <c r="A80" s="84"/>
      <c r="B80" s="85"/>
      <c r="C80" s="54" t="s">
        <v>89</v>
      </c>
      <c r="D80" s="55"/>
      <c r="E80" s="55"/>
      <c r="F80" s="55"/>
      <c r="G80" s="56"/>
    </row>
    <row r="81" spans="1:7" ht="66.75" customHeight="1">
      <c r="A81" s="84"/>
      <c r="B81" s="85"/>
      <c r="C81" s="54" t="s">
        <v>90</v>
      </c>
      <c r="D81" s="55"/>
      <c r="E81" s="55"/>
      <c r="F81" s="55"/>
      <c r="G81" s="56"/>
    </row>
    <row r="82" spans="1:7" ht="68.25" customHeight="1">
      <c r="A82" s="84"/>
      <c r="B82" s="85"/>
      <c r="C82" s="57" t="s">
        <v>91</v>
      </c>
      <c r="D82" s="58"/>
      <c r="E82" s="58"/>
      <c r="F82" s="58"/>
      <c r="G82" s="59"/>
    </row>
    <row r="83" spans="1:7" ht="79.5" customHeight="1">
      <c r="A83" s="84"/>
      <c r="B83" s="85"/>
      <c r="C83" s="57" t="s">
        <v>92</v>
      </c>
      <c r="D83" s="58"/>
      <c r="E83" s="58"/>
      <c r="F83" s="58"/>
      <c r="G83" s="59"/>
    </row>
    <row r="84" spans="1:7" ht="79.5" customHeight="1">
      <c r="A84" s="84"/>
      <c r="B84" s="85"/>
      <c r="C84" s="57" t="s">
        <v>93</v>
      </c>
      <c r="D84" s="58"/>
      <c r="E84" s="58"/>
      <c r="F84" s="58"/>
      <c r="G84" s="59"/>
    </row>
    <row r="85" spans="1:7" ht="65.25" customHeight="1">
      <c r="A85" s="84"/>
      <c r="B85" s="85"/>
      <c r="C85" s="57" t="s">
        <v>94</v>
      </c>
      <c r="D85" s="58"/>
      <c r="E85" s="58"/>
      <c r="F85" s="58"/>
      <c r="G85" s="59"/>
    </row>
    <row r="86" spans="1:7" ht="67.5" customHeight="1">
      <c r="A86" s="84"/>
      <c r="B86" s="85"/>
      <c r="C86" s="57" t="s">
        <v>95</v>
      </c>
      <c r="D86" s="58"/>
      <c r="E86" s="58"/>
      <c r="F86" s="58"/>
      <c r="G86" s="59"/>
    </row>
    <row r="87" spans="1:7" ht="67.5" customHeight="1">
      <c r="A87" s="84"/>
      <c r="B87" s="85"/>
      <c r="C87" s="57" t="s">
        <v>96</v>
      </c>
      <c r="D87" s="58"/>
      <c r="E87" s="58"/>
      <c r="F87" s="58"/>
      <c r="G87" s="59"/>
    </row>
    <row r="88" spans="1:7" ht="63.75" customHeight="1">
      <c r="A88" s="84"/>
      <c r="B88" s="85"/>
      <c r="C88" s="57" t="s">
        <v>97</v>
      </c>
      <c r="D88" s="58"/>
      <c r="E88" s="58"/>
      <c r="F88" s="58"/>
      <c r="G88" s="59"/>
    </row>
    <row r="89" spans="1:7" ht="66" customHeight="1">
      <c r="A89" s="84"/>
      <c r="B89" s="85"/>
      <c r="C89" s="57" t="s">
        <v>98</v>
      </c>
      <c r="D89" s="58"/>
      <c r="E89" s="58"/>
      <c r="F89" s="58"/>
      <c r="G89" s="59"/>
    </row>
    <row r="90" spans="1:7" ht="66" customHeight="1">
      <c r="A90" s="84"/>
      <c r="B90" s="85"/>
      <c r="C90" s="57" t="s">
        <v>99</v>
      </c>
      <c r="D90" s="58"/>
      <c r="E90" s="58"/>
      <c r="F90" s="58"/>
      <c r="G90" s="59"/>
    </row>
    <row r="91" spans="1:7" ht="66" customHeight="1">
      <c r="A91" s="84"/>
      <c r="B91" s="85"/>
      <c r="C91" s="57" t="s">
        <v>100</v>
      </c>
      <c r="D91" s="58"/>
      <c r="E91" s="58"/>
      <c r="F91" s="58"/>
      <c r="G91" s="59"/>
    </row>
    <row r="92" spans="1:7" ht="66" customHeight="1">
      <c r="A92" s="84"/>
      <c r="B92" s="85"/>
      <c r="C92" s="57" t="s">
        <v>101</v>
      </c>
      <c r="D92" s="58"/>
      <c r="E92" s="58"/>
      <c r="F92" s="58"/>
      <c r="G92" s="59"/>
    </row>
    <row r="93" spans="1:7" ht="52.5" customHeight="1">
      <c r="A93" s="86"/>
      <c r="B93" s="87"/>
      <c r="C93" s="57" t="s">
        <v>102</v>
      </c>
      <c r="D93" s="91"/>
      <c r="E93" s="91"/>
      <c r="F93" s="91"/>
      <c r="G93" s="92"/>
    </row>
    <row r="95" spans="1:6" ht="36.75" customHeight="1">
      <c r="A95" s="60" t="s">
        <v>103</v>
      </c>
      <c r="B95" s="60"/>
      <c r="E95" s="61" t="s">
        <v>79</v>
      </c>
      <c r="F95" s="61"/>
    </row>
    <row r="96" ht="12" customHeight="1">
      <c r="A96" s="18"/>
    </row>
    <row r="97" ht="18.75">
      <c r="A97" s="19"/>
    </row>
    <row r="98" spans="1:2" ht="18.75">
      <c r="A98" s="53" t="s">
        <v>80</v>
      </c>
      <c r="B98" s="53"/>
    </row>
    <row r="104" ht="12" customHeight="1"/>
    <row r="105" ht="14.25" customHeight="1"/>
    <row r="107" ht="14.2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5" customHeight="1"/>
    <row r="115" ht="8.25" customHeight="1"/>
    <row r="116" ht="16.5" customHeight="1"/>
    <row r="117" ht="9.75" customHeight="1"/>
    <row r="119" ht="12" customHeight="1"/>
  </sheetData>
  <sheetProtection/>
  <mergeCells count="41">
    <mergeCell ref="C82:G82"/>
    <mergeCell ref="A73:B73"/>
    <mergeCell ref="C79:G79"/>
    <mergeCell ref="C73:G73"/>
    <mergeCell ref="A74:B93"/>
    <mergeCell ref="F7:F8"/>
    <mergeCell ref="C92:G92"/>
    <mergeCell ref="C74:G74"/>
    <mergeCell ref="C93:G93"/>
    <mergeCell ref="E7:E8"/>
    <mergeCell ref="C7:D7"/>
    <mergeCell ref="C87:G87"/>
    <mergeCell ref="C84:G84"/>
    <mergeCell ref="C86:G86"/>
    <mergeCell ref="A3:G3"/>
    <mergeCell ref="B6:E6"/>
    <mergeCell ref="A68:A71"/>
    <mergeCell ref="B68:B69"/>
    <mergeCell ref="A7:A8"/>
    <mergeCell ref="C68:E68"/>
    <mergeCell ref="B7:B8"/>
    <mergeCell ref="E95:F95"/>
    <mergeCell ref="C88:G88"/>
    <mergeCell ref="C89:G89"/>
    <mergeCell ref="C81:G81"/>
    <mergeCell ref="C83:G83"/>
    <mergeCell ref="A1:G1"/>
    <mergeCell ref="D4:G4"/>
    <mergeCell ref="A5:G5"/>
    <mergeCell ref="B2:D2"/>
    <mergeCell ref="G7:G8"/>
    <mergeCell ref="A98:B98"/>
    <mergeCell ref="C75:G75"/>
    <mergeCell ref="C76:G76"/>
    <mergeCell ref="C77:G77"/>
    <mergeCell ref="C78:G78"/>
    <mergeCell ref="C85:G85"/>
    <mergeCell ref="C80:G80"/>
    <mergeCell ref="C90:G90"/>
    <mergeCell ref="C91:G91"/>
    <mergeCell ref="A95:B95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Rusina_EA</cp:lastModifiedBy>
  <cp:lastPrinted>2022-09-06T12:20:27Z</cp:lastPrinted>
  <dcterms:created xsi:type="dcterms:W3CDTF">2002-09-27T11:21:23Z</dcterms:created>
  <dcterms:modified xsi:type="dcterms:W3CDTF">2022-10-31T10:26:22Z</dcterms:modified>
  <cp:category/>
  <cp:version/>
  <cp:contentType/>
  <cp:contentStatus/>
</cp:coreProperties>
</file>